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7\"/>
    </mc:Choice>
  </mc:AlternateContent>
  <bookViews>
    <workbookView xWindow="0" yWindow="0" windowWidth="24000" windowHeight="9735"/>
  </bookViews>
  <sheets>
    <sheet name="7.4_2015" sheetId="1" r:id="rId1"/>
  </sheets>
  <definedNames>
    <definedName name="_xlnm.Print_Area" localSheetId="0">'7.4_2015'!$A$1:$I$55</definedName>
  </definedNames>
  <calcPr calcId="152511"/>
</workbook>
</file>

<file path=xl/calcChain.xml><?xml version="1.0" encoding="utf-8"?>
<calcChain xmlns="http://schemas.openxmlformats.org/spreadsheetml/2006/main">
  <c r="Q51" i="1" l="1"/>
  <c r="J23" i="1" l="1"/>
  <c r="J15" i="1"/>
  <c r="I15" i="1"/>
  <c r="J13" i="1" l="1"/>
  <c r="Q54" i="1"/>
  <c r="Q53" i="1"/>
  <c r="Q52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1" i="1"/>
  <c r="Q20" i="1"/>
  <c r="Q19" i="1"/>
  <c r="Q18" i="1"/>
  <c r="Q17" i="1"/>
  <c r="Q16" i="1"/>
  <c r="P23" i="1"/>
  <c r="O23" i="1"/>
  <c r="N23" i="1"/>
  <c r="M23" i="1"/>
  <c r="L23" i="1"/>
  <c r="K23" i="1"/>
  <c r="P15" i="1"/>
  <c r="O15" i="1"/>
  <c r="N15" i="1"/>
  <c r="M15" i="1"/>
  <c r="L15" i="1"/>
  <c r="L13" i="1" s="1"/>
  <c r="K15" i="1"/>
  <c r="P13" i="1" l="1"/>
  <c r="N13" i="1"/>
  <c r="M13" i="1"/>
  <c r="K13" i="1"/>
  <c r="O13" i="1"/>
  <c r="Q15" i="1"/>
  <c r="Q23" i="1"/>
  <c r="I23" i="1"/>
  <c r="H23" i="1"/>
  <c r="G23" i="1"/>
  <c r="F23" i="1"/>
  <c r="E23" i="1"/>
  <c r="D23" i="1"/>
  <c r="C23" i="1"/>
  <c r="B23" i="1"/>
  <c r="H15" i="1"/>
  <c r="G15" i="1"/>
  <c r="F15" i="1"/>
  <c r="E15" i="1"/>
  <c r="D15" i="1"/>
  <c r="C15" i="1"/>
  <c r="B15" i="1"/>
  <c r="Q13" i="1" l="1"/>
  <c r="G13" i="1"/>
  <c r="B13" i="1"/>
  <c r="F13" i="1"/>
  <c r="D13" i="1"/>
  <c r="I13" i="1"/>
  <c r="H13" i="1"/>
  <c r="E13" i="1"/>
  <c r="C13" i="1"/>
</calcChain>
</file>

<file path=xl/sharedStrings.xml><?xml version="1.0" encoding="utf-8"?>
<sst xmlns="http://schemas.openxmlformats.org/spreadsheetml/2006/main" count="64" uniqueCount="61">
  <si>
    <t xml:space="preserve">                                                                                                                                        </t>
  </si>
  <si>
    <t>Agencias</t>
  </si>
  <si>
    <t>Hospedaje</t>
  </si>
  <si>
    <t>Aerovías</t>
  </si>
  <si>
    <t>Mexicana</t>
  </si>
  <si>
    <t>Interjet</t>
  </si>
  <si>
    <t>Aeromar</t>
  </si>
  <si>
    <t>Volaris</t>
  </si>
  <si>
    <t>Total</t>
  </si>
  <si>
    <t>Agencias D.F.</t>
  </si>
  <si>
    <t>Reforma</t>
  </si>
  <si>
    <t>AAPAUNAM</t>
  </si>
  <si>
    <t>Presidencia</t>
  </si>
  <si>
    <t>SEMARNAT</t>
  </si>
  <si>
    <t>San Fernando</t>
  </si>
  <si>
    <t>C. Judicatura</t>
  </si>
  <si>
    <t>Hermosillo, Son.</t>
  </si>
  <si>
    <t>Villahermosa, Tab.</t>
  </si>
  <si>
    <t>Tampico, Tamps.</t>
  </si>
  <si>
    <t>Jalapa, Ver.</t>
  </si>
  <si>
    <t>Mérida, Yuc.</t>
  </si>
  <si>
    <t>Zacatecas, Zac.</t>
  </si>
  <si>
    <t>Excursiones</t>
  </si>
  <si>
    <t>Aguascalientes, Ags.</t>
  </si>
  <si>
    <t>Mexicali, B.C.</t>
  </si>
  <si>
    <t>La Paz, B.C.S.</t>
  </si>
  <si>
    <t>Campeche, Camp.</t>
  </si>
  <si>
    <t>Saltillo, Coah.</t>
  </si>
  <si>
    <t>Colima, Col.</t>
  </si>
  <si>
    <t>Chihuahua, Chih.</t>
  </si>
  <si>
    <t>Durango, Dgo.</t>
  </si>
  <si>
    <t>Celaya, Gto.</t>
  </si>
  <si>
    <t>Acapulco, Gro.</t>
  </si>
  <si>
    <t>Transportación Aérea</t>
  </si>
  <si>
    <t>Transporte Terrestre</t>
  </si>
  <si>
    <t>No Propios</t>
  </si>
  <si>
    <t>Balnearios y/o Parques Recreativos</t>
  </si>
  <si>
    <t>Agencias Estatales</t>
  </si>
  <si>
    <t>Grupos 
Especiales</t>
  </si>
  <si>
    <t>Aeroservicios
Guerrero</t>
  </si>
  <si>
    <t>Internacional</t>
  </si>
  <si>
    <t>San Luis Potosí, S.L.P.</t>
  </si>
  <si>
    <t>Chetumal, Q. Roo</t>
  </si>
  <si>
    <t>Culiacán, Sin.</t>
  </si>
  <si>
    <t>Querétaro, Qro.</t>
  </si>
  <si>
    <t>Puebla, Pue.</t>
  </si>
  <si>
    <t>Oaxaca, Oax.</t>
  </si>
  <si>
    <t>Monterrey, N.L.</t>
  </si>
  <si>
    <t>Tepic, Nay.</t>
  </si>
  <si>
    <t>Cuernavaca, Mor.</t>
  </si>
  <si>
    <t>Morelia, Mich.</t>
  </si>
  <si>
    <t>Toluca, Méx.</t>
  </si>
  <si>
    <t>Guadalajara, Jal.</t>
  </si>
  <si>
    <t>Pachuca, Hgo.</t>
  </si>
  <si>
    <t>Tuxtla, Gtz., Chis.</t>
  </si>
  <si>
    <t xml:space="preserve">7.4 Reporte Nacional de Ventas en TURISSSTE
(Miles) 
</t>
  </si>
  <si>
    <t>Paquetes</t>
  </si>
  <si>
    <t>Propios</t>
  </si>
  <si>
    <t>Anuario Estadístico 2015</t>
  </si>
  <si>
    <t>Aerocalafia</t>
  </si>
  <si>
    <t>Tlaxcala, Tlax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</si>
</sst>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#,##0_);\(#,##0\)"/>
    <numFmt numFmtId="165" formatCode="#,##0.00_);\(#,##0.00\)"/>
    <numFmt numFmtId="166" formatCode="#,##0.0_);\(#,##0.0\)"/>
    <numFmt numFmtId="167" formatCode="&quot;$&quot;#,##0.00"/>
    <numFmt numFmtId="168" formatCode="&quot;$&quot;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color rgb="FF000000"/>
      <name val="Soberana Sans Light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Soberana Sans Light"/>
      <family val="3"/>
    </font>
    <font>
      <b/>
      <sz val="12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3">
    <xf numFmtId="0" fontId="0" fillId="0" borderId="0" xfId="0"/>
    <xf numFmtId="164" fontId="0" fillId="0" borderId="0" xfId="0" applyNumberFormat="1" applyFill="1"/>
    <xf numFmtId="164" fontId="0" fillId="0" borderId="0" xfId="0" applyNumberFormat="1" applyFill="1" applyAlignment="1">
      <alignment horizontal="right"/>
    </xf>
    <xf numFmtId="164" fontId="1" fillId="0" borderId="0" xfId="0" applyNumberFormat="1" applyFont="1" applyFill="1" applyAlignment="1" applyProtection="1">
      <alignment horizontal="left"/>
    </xf>
    <xf numFmtId="164" fontId="1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 applyProtection="1">
      <alignment horizontal="left"/>
    </xf>
    <xf numFmtId="164" fontId="3" fillId="0" borderId="0" xfId="0" applyNumberFormat="1" applyFont="1" applyFill="1"/>
    <xf numFmtId="164" fontId="5" fillId="0" borderId="0" xfId="0" applyNumberFormat="1" applyFont="1" applyFill="1" applyAlignment="1" applyProtection="1">
      <alignment horizontal="left"/>
    </xf>
    <xf numFmtId="166" fontId="5" fillId="0" borderId="0" xfId="0" applyNumberFormat="1" applyFont="1" applyFill="1" applyAlignment="1" applyProtection="1">
      <alignment horizontal="left"/>
    </xf>
    <xf numFmtId="166" fontId="5" fillId="0" borderId="1" xfId="0" applyNumberFormat="1" applyFont="1" applyFill="1" applyBorder="1" applyAlignment="1" applyProtection="1">
      <alignment horizontal="left"/>
    </xf>
    <xf numFmtId="166" fontId="1" fillId="0" borderId="0" xfId="0" applyNumberFormat="1" applyFont="1" applyFill="1" applyAlignment="1" applyProtection="1">
      <alignment horizontal="left"/>
    </xf>
    <xf numFmtId="166" fontId="1" fillId="0" borderId="0" xfId="0" applyNumberFormat="1" applyFont="1" applyFill="1" applyAlignment="1" applyProtection="1">
      <alignment horizontal="right"/>
    </xf>
    <xf numFmtId="165" fontId="0" fillId="0" borderId="0" xfId="0" applyNumberFormat="1" applyFill="1" applyAlignment="1" applyProtection="1">
      <alignment horizontal="right"/>
    </xf>
    <xf numFmtId="167" fontId="4" fillId="0" borderId="0" xfId="1" applyNumberFormat="1" applyFont="1" applyFill="1" applyAlignment="1" applyProtection="1">
      <alignment horizontal="right"/>
    </xf>
    <xf numFmtId="167" fontId="4" fillId="0" borderId="0" xfId="1" applyNumberFormat="1" applyFont="1" applyFill="1" applyAlignment="1" applyProtection="1"/>
    <xf numFmtId="167" fontId="5" fillId="0" borderId="0" xfId="1" applyNumberFormat="1" applyFont="1" applyFill="1" applyAlignment="1" applyProtection="1">
      <alignment horizontal="right"/>
    </xf>
    <xf numFmtId="167" fontId="5" fillId="0" borderId="0" xfId="1" applyNumberFormat="1" applyFont="1" applyFill="1" applyBorder="1" applyAlignment="1">
      <alignment horizontal="right"/>
    </xf>
    <xf numFmtId="167" fontId="5" fillId="0" borderId="0" xfId="1" applyNumberFormat="1" applyFont="1" applyFill="1" applyBorder="1" applyAlignment="1"/>
    <xf numFmtId="167" fontId="5" fillId="0" borderId="1" xfId="1" applyNumberFormat="1" applyFont="1" applyFill="1" applyBorder="1" applyAlignment="1" applyProtection="1">
      <alignment horizontal="right"/>
    </xf>
    <xf numFmtId="167" fontId="4" fillId="0" borderId="1" xfId="1" applyNumberFormat="1" applyFont="1" applyFill="1" applyBorder="1" applyAlignment="1" applyProtection="1">
      <alignment horizontal="right"/>
    </xf>
    <xf numFmtId="164" fontId="2" fillId="0" borderId="0" xfId="0" applyNumberFormat="1" applyFont="1" applyFill="1" applyAlignment="1" applyProtection="1">
      <alignment horizontal="right"/>
    </xf>
    <xf numFmtId="168" fontId="5" fillId="0" borderId="0" xfId="1" applyNumberFormat="1" applyFont="1" applyFill="1" applyAlignment="1" applyProtection="1">
      <alignment horizontal="right"/>
    </xf>
    <xf numFmtId="164" fontId="2" fillId="0" borderId="0" xfId="0" applyNumberFormat="1" applyFont="1" applyFill="1" applyAlignment="1" applyProtection="1">
      <alignment horizontal="right"/>
    </xf>
    <xf numFmtId="0" fontId="7" fillId="0" borderId="0" xfId="0" applyFont="1" applyFill="1" applyAlignment="1">
      <alignment horizontal="right"/>
    </xf>
    <xf numFmtId="164" fontId="6" fillId="0" borderId="0" xfId="0" applyNumberFormat="1" applyFont="1" applyFill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/>
    </xf>
    <xf numFmtId="164" fontId="10" fillId="0" borderId="8" xfId="0" applyNumberFormat="1" applyFont="1" applyFill="1" applyBorder="1" applyAlignment="1" applyProtection="1">
      <alignment horizontal="center" vertical="center"/>
    </xf>
    <xf numFmtId="164" fontId="10" fillId="0" borderId="9" xfId="0" applyNumberFormat="1" applyFont="1" applyFill="1" applyBorder="1" applyAlignment="1" applyProtection="1">
      <alignment horizontal="center" vertical="center"/>
    </xf>
    <xf numFmtId="164" fontId="10" fillId="0" borderId="7" xfId="0" applyNumberFormat="1" applyFont="1" applyFill="1" applyBorder="1" applyAlignment="1" applyProtection="1">
      <alignment horizontal="center" vertical="center"/>
    </xf>
    <xf numFmtId="164" fontId="10" fillId="0" borderId="3" xfId="0" applyNumberFormat="1" applyFont="1" applyFill="1" applyBorder="1" applyAlignment="1" applyProtection="1">
      <alignment horizontal="center" vertical="center" wrapText="1"/>
    </xf>
    <xf numFmtId="164" fontId="10" fillId="0" borderId="3" xfId="0" applyNumberFormat="1" applyFont="1" applyFill="1" applyBorder="1" applyAlignment="1" applyProtection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/>
    <xf numFmtId="164" fontId="10" fillId="0" borderId="2" xfId="0" applyNumberFormat="1" applyFont="1" applyFill="1" applyBorder="1" applyAlignment="1" applyProtection="1">
      <alignment horizontal="center" vertical="center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/>
    </xf>
    <xf numFmtId="166" fontId="10" fillId="0" borderId="2" xfId="0" applyNumberFormat="1" applyFont="1" applyFill="1" applyBorder="1" applyAlignment="1" applyProtection="1">
      <alignment horizontal="center" vertical="center"/>
    </xf>
    <xf numFmtId="166" fontId="10" fillId="0" borderId="4" xfId="0" applyNumberFormat="1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left"/>
    </xf>
    <xf numFmtId="164" fontId="4" fillId="0" borderId="0" xfId="0" applyNumberFormat="1" applyFon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721932</xdr:colOff>
      <xdr:row>0</xdr:row>
      <xdr:rowOff>11906</xdr:rowOff>
    </xdr:from>
    <xdr:to>
      <xdr:col>16</xdr:col>
      <xdr:colOff>1549424</xdr:colOff>
      <xdr:row>5</xdr:row>
      <xdr:rowOff>11906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23117588" y="11906"/>
          <a:ext cx="2411024" cy="10120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1137448</xdr:colOff>
      <xdr:row>5</xdr:row>
      <xdr:rowOff>4233</xdr:rowOff>
    </xdr:to>
    <xdr:pic>
      <xdr:nvPicPr>
        <xdr:cNvPr id="5" name="4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2952749" cy="10247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showGridLines="0" tabSelected="1" topLeftCell="A2" zoomScale="80" zoomScaleNormal="80" zoomScaleSheetLayoutView="90" workbookViewId="0">
      <selection activeCell="B15" sqref="B15"/>
    </sheetView>
  </sheetViews>
  <sheetFormatPr baseColWidth="10" defaultColWidth="11" defaultRowHeight="15" x14ac:dyDescent="0.25"/>
  <cols>
    <col min="1" max="1" width="27.140625" style="1" customWidth="1"/>
    <col min="2" max="10" width="23.7109375" style="2" customWidth="1"/>
    <col min="11" max="17" width="23.7109375" style="1" customWidth="1"/>
    <col min="18" max="235" width="11" style="1"/>
    <col min="236" max="236" width="1.85546875" style="1" customWidth="1"/>
    <col min="237" max="237" width="28.140625" style="1" customWidth="1"/>
    <col min="238" max="238" width="16.140625" style="1" customWidth="1"/>
    <col min="239" max="239" width="14.85546875" style="1" customWidth="1"/>
    <col min="240" max="240" width="15.85546875" style="1" customWidth="1"/>
    <col min="241" max="241" width="17" style="1" customWidth="1"/>
    <col min="242" max="242" width="14.85546875" style="1" customWidth="1"/>
    <col min="243" max="243" width="12.7109375" style="1" customWidth="1"/>
    <col min="244" max="244" width="19.140625" style="1" customWidth="1"/>
    <col min="245" max="245" width="17.28515625" style="1" customWidth="1"/>
    <col min="246" max="246" width="15.7109375" style="1" customWidth="1"/>
    <col min="247" max="247" width="16.85546875" style="1" customWidth="1"/>
    <col min="248" max="248" width="23.85546875" style="1" customWidth="1"/>
    <col min="249" max="249" width="19.28515625" style="1" bestFit="1" customWidth="1"/>
    <col min="250" max="250" width="19.42578125" style="1" bestFit="1" customWidth="1"/>
    <col min="251" max="251" width="15.5703125" style="1" customWidth="1"/>
    <col min="252" max="252" width="17.5703125" style="1" customWidth="1"/>
    <col min="253" max="253" width="14.5703125" style="1" customWidth="1"/>
    <col min="254" max="254" width="21.28515625" style="1" customWidth="1"/>
    <col min="255" max="255" width="6.42578125" style="1" customWidth="1"/>
    <col min="256" max="257" width="11" style="1"/>
    <col min="258" max="258" width="13.28515625" style="1" customWidth="1"/>
    <col min="259" max="491" width="11" style="1"/>
    <col min="492" max="492" width="1.85546875" style="1" customWidth="1"/>
    <col min="493" max="493" width="28.140625" style="1" customWidth="1"/>
    <col min="494" max="494" width="16.140625" style="1" customWidth="1"/>
    <col min="495" max="495" width="14.85546875" style="1" customWidth="1"/>
    <col min="496" max="496" width="15.85546875" style="1" customWidth="1"/>
    <col min="497" max="497" width="17" style="1" customWidth="1"/>
    <col min="498" max="498" width="14.85546875" style="1" customWidth="1"/>
    <col min="499" max="499" width="12.7109375" style="1" customWidth="1"/>
    <col min="500" max="500" width="19.140625" style="1" customWidth="1"/>
    <col min="501" max="501" width="17.28515625" style="1" customWidth="1"/>
    <col min="502" max="502" width="15.7109375" style="1" customWidth="1"/>
    <col min="503" max="503" width="16.85546875" style="1" customWidth="1"/>
    <col min="504" max="504" width="23.85546875" style="1" customWidth="1"/>
    <col min="505" max="505" width="19.28515625" style="1" bestFit="1" customWidth="1"/>
    <col min="506" max="506" width="19.42578125" style="1" bestFit="1" customWidth="1"/>
    <col min="507" max="507" width="15.5703125" style="1" customWidth="1"/>
    <col min="508" max="508" width="17.5703125" style="1" customWidth="1"/>
    <col min="509" max="509" width="14.5703125" style="1" customWidth="1"/>
    <col min="510" max="510" width="21.28515625" style="1" customWidth="1"/>
    <col min="511" max="511" width="6.42578125" style="1" customWidth="1"/>
    <col min="512" max="513" width="11" style="1"/>
    <col min="514" max="514" width="13.28515625" style="1" customWidth="1"/>
    <col min="515" max="747" width="11" style="1"/>
    <col min="748" max="748" width="1.85546875" style="1" customWidth="1"/>
    <col min="749" max="749" width="28.140625" style="1" customWidth="1"/>
    <col min="750" max="750" width="16.140625" style="1" customWidth="1"/>
    <col min="751" max="751" width="14.85546875" style="1" customWidth="1"/>
    <col min="752" max="752" width="15.85546875" style="1" customWidth="1"/>
    <col min="753" max="753" width="17" style="1" customWidth="1"/>
    <col min="754" max="754" width="14.85546875" style="1" customWidth="1"/>
    <col min="755" max="755" width="12.7109375" style="1" customWidth="1"/>
    <col min="756" max="756" width="19.140625" style="1" customWidth="1"/>
    <col min="757" max="757" width="17.28515625" style="1" customWidth="1"/>
    <col min="758" max="758" width="15.7109375" style="1" customWidth="1"/>
    <col min="759" max="759" width="16.85546875" style="1" customWidth="1"/>
    <col min="760" max="760" width="23.85546875" style="1" customWidth="1"/>
    <col min="761" max="761" width="19.28515625" style="1" bestFit="1" customWidth="1"/>
    <col min="762" max="762" width="19.42578125" style="1" bestFit="1" customWidth="1"/>
    <col min="763" max="763" width="15.5703125" style="1" customWidth="1"/>
    <col min="764" max="764" width="17.5703125" style="1" customWidth="1"/>
    <col min="765" max="765" width="14.5703125" style="1" customWidth="1"/>
    <col min="766" max="766" width="21.28515625" style="1" customWidth="1"/>
    <col min="767" max="767" width="6.42578125" style="1" customWidth="1"/>
    <col min="768" max="769" width="11" style="1"/>
    <col min="770" max="770" width="13.28515625" style="1" customWidth="1"/>
    <col min="771" max="1003" width="11" style="1"/>
    <col min="1004" max="1004" width="1.85546875" style="1" customWidth="1"/>
    <col min="1005" max="1005" width="28.140625" style="1" customWidth="1"/>
    <col min="1006" max="1006" width="16.140625" style="1" customWidth="1"/>
    <col min="1007" max="1007" width="14.85546875" style="1" customWidth="1"/>
    <col min="1008" max="1008" width="15.85546875" style="1" customWidth="1"/>
    <col min="1009" max="1009" width="17" style="1" customWidth="1"/>
    <col min="1010" max="1010" width="14.85546875" style="1" customWidth="1"/>
    <col min="1011" max="1011" width="12.7109375" style="1" customWidth="1"/>
    <col min="1012" max="1012" width="19.140625" style="1" customWidth="1"/>
    <col min="1013" max="1013" width="17.28515625" style="1" customWidth="1"/>
    <col min="1014" max="1014" width="15.7109375" style="1" customWidth="1"/>
    <col min="1015" max="1015" width="16.85546875" style="1" customWidth="1"/>
    <col min="1016" max="1016" width="23.85546875" style="1" customWidth="1"/>
    <col min="1017" max="1017" width="19.28515625" style="1" bestFit="1" customWidth="1"/>
    <col min="1018" max="1018" width="19.42578125" style="1" bestFit="1" customWidth="1"/>
    <col min="1019" max="1019" width="15.5703125" style="1" customWidth="1"/>
    <col min="1020" max="1020" width="17.5703125" style="1" customWidth="1"/>
    <col min="1021" max="1021" width="14.5703125" style="1" customWidth="1"/>
    <col min="1022" max="1022" width="21.28515625" style="1" customWidth="1"/>
    <col min="1023" max="1023" width="6.42578125" style="1" customWidth="1"/>
    <col min="1024" max="1025" width="11" style="1"/>
    <col min="1026" max="1026" width="13.28515625" style="1" customWidth="1"/>
    <col min="1027" max="1259" width="11" style="1"/>
    <col min="1260" max="1260" width="1.85546875" style="1" customWidth="1"/>
    <col min="1261" max="1261" width="28.140625" style="1" customWidth="1"/>
    <col min="1262" max="1262" width="16.140625" style="1" customWidth="1"/>
    <col min="1263" max="1263" width="14.85546875" style="1" customWidth="1"/>
    <col min="1264" max="1264" width="15.85546875" style="1" customWidth="1"/>
    <col min="1265" max="1265" width="17" style="1" customWidth="1"/>
    <col min="1266" max="1266" width="14.85546875" style="1" customWidth="1"/>
    <col min="1267" max="1267" width="12.7109375" style="1" customWidth="1"/>
    <col min="1268" max="1268" width="19.140625" style="1" customWidth="1"/>
    <col min="1269" max="1269" width="17.28515625" style="1" customWidth="1"/>
    <col min="1270" max="1270" width="15.7109375" style="1" customWidth="1"/>
    <col min="1271" max="1271" width="16.85546875" style="1" customWidth="1"/>
    <col min="1272" max="1272" width="23.85546875" style="1" customWidth="1"/>
    <col min="1273" max="1273" width="19.28515625" style="1" bestFit="1" customWidth="1"/>
    <col min="1274" max="1274" width="19.42578125" style="1" bestFit="1" customWidth="1"/>
    <col min="1275" max="1275" width="15.5703125" style="1" customWidth="1"/>
    <col min="1276" max="1276" width="17.5703125" style="1" customWidth="1"/>
    <col min="1277" max="1277" width="14.5703125" style="1" customWidth="1"/>
    <col min="1278" max="1278" width="21.28515625" style="1" customWidth="1"/>
    <col min="1279" max="1279" width="6.42578125" style="1" customWidth="1"/>
    <col min="1280" max="1281" width="11" style="1"/>
    <col min="1282" max="1282" width="13.28515625" style="1" customWidth="1"/>
    <col min="1283" max="1515" width="11" style="1"/>
    <col min="1516" max="1516" width="1.85546875" style="1" customWidth="1"/>
    <col min="1517" max="1517" width="28.140625" style="1" customWidth="1"/>
    <col min="1518" max="1518" width="16.140625" style="1" customWidth="1"/>
    <col min="1519" max="1519" width="14.85546875" style="1" customWidth="1"/>
    <col min="1520" max="1520" width="15.85546875" style="1" customWidth="1"/>
    <col min="1521" max="1521" width="17" style="1" customWidth="1"/>
    <col min="1522" max="1522" width="14.85546875" style="1" customWidth="1"/>
    <col min="1523" max="1523" width="12.7109375" style="1" customWidth="1"/>
    <col min="1524" max="1524" width="19.140625" style="1" customWidth="1"/>
    <col min="1525" max="1525" width="17.28515625" style="1" customWidth="1"/>
    <col min="1526" max="1526" width="15.7109375" style="1" customWidth="1"/>
    <col min="1527" max="1527" width="16.85546875" style="1" customWidth="1"/>
    <col min="1528" max="1528" width="23.85546875" style="1" customWidth="1"/>
    <col min="1529" max="1529" width="19.28515625" style="1" bestFit="1" customWidth="1"/>
    <col min="1530" max="1530" width="19.42578125" style="1" bestFit="1" customWidth="1"/>
    <col min="1531" max="1531" width="15.5703125" style="1" customWidth="1"/>
    <col min="1532" max="1532" width="17.5703125" style="1" customWidth="1"/>
    <col min="1533" max="1533" width="14.5703125" style="1" customWidth="1"/>
    <col min="1534" max="1534" width="21.28515625" style="1" customWidth="1"/>
    <col min="1535" max="1535" width="6.42578125" style="1" customWidth="1"/>
    <col min="1536" max="1537" width="11" style="1"/>
    <col min="1538" max="1538" width="13.28515625" style="1" customWidth="1"/>
    <col min="1539" max="1771" width="11" style="1"/>
    <col min="1772" max="1772" width="1.85546875" style="1" customWidth="1"/>
    <col min="1773" max="1773" width="28.140625" style="1" customWidth="1"/>
    <col min="1774" max="1774" width="16.140625" style="1" customWidth="1"/>
    <col min="1775" max="1775" width="14.85546875" style="1" customWidth="1"/>
    <col min="1776" max="1776" width="15.85546875" style="1" customWidth="1"/>
    <col min="1777" max="1777" width="17" style="1" customWidth="1"/>
    <col min="1778" max="1778" width="14.85546875" style="1" customWidth="1"/>
    <col min="1779" max="1779" width="12.7109375" style="1" customWidth="1"/>
    <col min="1780" max="1780" width="19.140625" style="1" customWidth="1"/>
    <col min="1781" max="1781" width="17.28515625" style="1" customWidth="1"/>
    <col min="1782" max="1782" width="15.7109375" style="1" customWidth="1"/>
    <col min="1783" max="1783" width="16.85546875" style="1" customWidth="1"/>
    <col min="1784" max="1784" width="23.85546875" style="1" customWidth="1"/>
    <col min="1785" max="1785" width="19.28515625" style="1" bestFit="1" customWidth="1"/>
    <col min="1786" max="1786" width="19.42578125" style="1" bestFit="1" customWidth="1"/>
    <col min="1787" max="1787" width="15.5703125" style="1" customWidth="1"/>
    <col min="1788" max="1788" width="17.5703125" style="1" customWidth="1"/>
    <col min="1789" max="1789" width="14.5703125" style="1" customWidth="1"/>
    <col min="1790" max="1790" width="21.28515625" style="1" customWidth="1"/>
    <col min="1791" max="1791" width="6.42578125" style="1" customWidth="1"/>
    <col min="1792" max="1793" width="11" style="1"/>
    <col min="1794" max="1794" width="13.28515625" style="1" customWidth="1"/>
    <col min="1795" max="2027" width="11" style="1"/>
    <col min="2028" max="2028" width="1.85546875" style="1" customWidth="1"/>
    <col min="2029" max="2029" width="28.140625" style="1" customWidth="1"/>
    <col min="2030" max="2030" width="16.140625" style="1" customWidth="1"/>
    <col min="2031" max="2031" width="14.85546875" style="1" customWidth="1"/>
    <col min="2032" max="2032" width="15.85546875" style="1" customWidth="1"/>
    <col min="2033" max="2033" width="17" style="1" customWidth="1"/>
    <col min="2034" max="2034" width="14.85546875" style="1" customWidth="1"/>
    <col min="2035" max="2035" width="12.7109375" style="1" customWidth="1"/>
    <col min="2036" max="2036" width="19.140625" style="1" customWidth="1"/>
    <col min="2037" max="2037" width="17.28515625" style="1" customWidth="1"/>
    <col min="2038" max="2038" width="15.7109375" style="1" customWidth="1"/>
    <col min="2039" max="2039" width="16.85546875" style="1" customWidth="1"/>
    <col min="2040" max="2040" width="23.85546875" style="1" customWidth="1"/>
    <col min="2041" max="2041" width="19.28515625" style="1" bestFit="1" customWidth="1"/>
    <col min="2042" max="2042" width="19.42578125" style="1" bestFit="1" customWidth="1"/>
    <col min="2043" max="2043" width="15.5703125" style="1" customWidth="1"/>
    <col min="2044" max="2044" width="17.5703125" style="1" customWidth="1"/>
    <col min="2045" max="2045" width="14.5703125" style="1" customWidth="1"/>
    <col min="2046" max="2046" width="21.28515625" style="1" customWidth="1"/>
    <col min="2047" max="2047" width="6.42578125" style="1" customWidth="1"/>
    <col min="2048" max="2049" width="11" style="1"/>
    <col min="2050" max="2050" width="13.28515625" style="1" customWidth="1"/>
    <col min="2051" max="2283" width="11" style="1"/>
    <col min="2284" max="2284" width="1.85546875" style="1" customWidth="1"/>
    <col min="2285" max="2285" width="28.140625" style="1" customWidth="1"/>
    <col min="2286" max="2286" width="16.140625" style="1" customWidth="1"/>
    <col min="2287" max="2287" width="14.85546875" style="1" customWidth="1"/>
    <col min="2288" max="2288" width="15.85546875" style="1" customWidth="1"/>
    <col min="2289" max="2289" width="17" style="1" customWidth="1"/>
    <col min="2290" max="2290" width="14.85546875" style="1" customWidth="1"/>
    <col min="2291" max="2291" width="12.7109375" style="1" customWidth="1"/>
    <col min="2292" max="2292" width="19.140625" style="1" customWidth="1"/>
    <col min="2293" max="2293" width="17.28515625" style="1" customWidth="1"/>
    <col min="2294" max="2294" width="15.7109375" style="1" customWidth="1"/>
    <col min="2295" max="2295" width="16.85546875" style="1" customWidth="1"/>
    <col min="2296" max="2296" width="23.85546875" style="1" customWidth="1"/>
    <col min="2297" max="2297" width="19.28515625" style="1" bestFit="1" customWidth="1"/>
    <col min="2298" max="2298" width="19.42578125" style="1" bestFit="1" customWidth="1"/>
    <col min="2299" max="2299" width="15.5703125" style="1" customWidth="1"/>
    <col min="2300" max="2300" width="17.5703125" style="1" customWidth="1"/>
    <col min="2301" max="2301" width="14.5703125" style="1" customWidth="1"/>
    <col min="2302" max="2302" width="21.28515625" style="1" customWidth="1"/>
    <col min="2303" max="2303" width="6.42578125" style="1" customWidth="1"/>
    <col min="2304" max="2305" width="11" style="1"/>
    <col min="2306" max="2306" width="13.28515625" style="1" customWidth="1"/>
    <col min="2307" max="2539" width="11" style="1"/>
    <col min="2540" max="2540" width="1.85546875" style="1" customWidth="1"/>
    <col min="2541" max="2541" width="28.140625" style="1" customWidth="1"/>
    <col min="2542" max="2542" width="16.140625" style="1" customWidth="1"/>
    <col min="2543" max="2543" width="14.85546875" style="1" customWidth="1"/>
    <col min="2544" max="2544" width="15.85546875" style="1" customWidth="1"/>
    <col min="2545" max="2545" width="17" style="1" customWidth="1"/>
    <col min="2546" max="2546" width="14.85546875" style="1" customWidth="1"/>
    <col min="2547" max="2547" width="12.7109375" style="1" customWidth="1"/>
    <col min="2548" max="2548" width="19.140625" style="1" customWidth="1"/>
    <col min="2549" max="2549" width="17.28515625" style="1" customWidth="1"/>
    <col min="2550" max="2550" width="15.7109375" style="1" customWidth="1"/>
    <col min="2551" max="2551" width="16.85546875" style="1" customWidth="1"/>
    <col min="2552" max="2552" width="23.85546875" style="1" customWidth="1"/>
    <col min="2553" max="2553" width="19.28515625" style="1" bestFit="1" customWidth="1"/>
    <col min="2554" max="2554" width="19.42578125" style="1" bestFit="1" customWidth="1"/>
    <col min="2555" max="2555" width="15.5703125" style="1" customWidth="1"/>
    <col min="2556" max="2556" width="17.5703125" style="1" customWidth="1"/>
    <col min="2557" max="2557" width="14.5703125" style="1" customWidth="1"/>
    <col min="2558" max="2558" width="21.28515625" style="1" customWidth="1"/>
    <col min="2559" max="2559" width="6.42578125" style="1" customWidth="1"/>
    <col min="2560" max="2561" width="11" style="1"/>
    <col min="2562" max="2562" width="13.28515625" style="1" customWidth="1"/>
    <col min="2563" max="2795" width="11" style="1"/>
    <col min="2796" max="2796" width="1.85546875" style="1" customWidth="1"/>
    <col min="2797" max="2797" width="28.140625" style="1" customWidth="1"/>
    <col min="2798" max="2798" width="16.140625" style="1" customWidth="1"/>
    <col min="2799" max="2799" width="14.85546875" style="1" customWidth="1"/>
    <col min="2800" max="2800" width="15.85546875" style="1" customWidth="1"/>
    <col min="2801" max="2801" width="17" style="1" customWidth="1"/>
    <col min="2802" max="2802" width="14.85546875" style="1" customWidth="1"/>
    <col min="2803" max="2803" width="12.7109375" style="1" customWidth="1"/>
    <col min="2804" max="2804" width="19.140625" style="1" customWidth="1"/>
    <col min="2805" max="2805" width="17.28515625" style="1" customWidth="1"/>
    <col min="2806" max="2806" width="15.7109375" style="1" customWidth="1"/>
    <col min="2807" max="2807" width="16.85546875" style="1" customWidth="1"/>
    <col min="2808" max="2808" width="23.85546875" style="1" customWidth="1"/>
    <col min="2809" max="2809" width="19.28515625" style="1" bestFit="1" customWidth="1"/>
    <col min="2810" max="2810" width="19.42578125" style="1" bestFit="1" customWidth="1"/>
    <col min="2811" max="2811" width="15.5703125" style="1" customWidth="1"/>
    <col min="2812" max="2812" width="17.5703125" style="1" customWidth="1"/>
    <col min="2813" max="2813" width="14.5703125" style="1" customWidth="1"/>
    <col min="2814" max="2814" width="21.28515625" style="1" customWidth="1"/>
    <col min="2815" max="2815" width="6.42578125" style="1" customWidth="1"/>
    <col min="2816" max="2817" width="11" style="1"/>
    <col min="2818" max="2818" width="13.28515625" style="1" customWidth="1"/>
    <col min="2819" max="3051" width="11" style="1"/>
    <col min="3052" max="3052" width="1.85546875" style="1" customWidth="1"/>
    <col min="3053" max="3053" width="28.140625" style="1" customWidth="1"/>
    <col min="3054" max="3054" width="16.140625" style="1" customWidth="1"/>
    <col min="3055" max="3055" width="14.85546875" style="1" customWidth="1"/>
    <col min="3056" max="3056" width="15.85546875" style="1" customWidth="1"/>
    <col min="3057" max="3057" width="17" style="1" customWidth="1"/>
    <col min="3058" max="3058" width="14.85546875" style="1" customWidth="1"/>
    <col min="3059" max="3059" width="12.7109375" style="1" customWidth="1"/>
    <col min="3060" max="3060" width="19.140625" style="1" customWidth="1"/>
    <col min="3061" max="3061" width="17.28515625" style="1" customWidth="1"/>
    <col min="3062" max="3062" width="15.7109375" style="1" customWidth="1"/>
    <col min="3063" max="3063" width="16.85546875" style="1" customWidth="1"/>
    <col min="3064" max="3064" width="23.85546875" style="1" customWidth="1"/>
    <col min="3065" max="3065" width="19.28515625" style="1" bestFit="1" customWidth="1"/>
    <col min="3066" max="3066" width="19.42578125" style="1" bestFit="1" customWidth="1"/>
    <col min="3067" max="3067" width="15.5703125" style="1" customWidth="1"/>
    <col min="3068" max="3068" width="17.5703125" style="1" customWidth="1"/>
    <col min="3069" max="3069" width="14.5703125" style="1" customWidth="1"/>
    <col min="3070" max="3070" width="21.28515625" style="1" customWidth="1"/>
    <col min="3071" max="3071" width="6.42578125" style="1" customWidth="1"/>
    <col min="3072" max="3073" width="11" style="1"/>
    <col min="3074" max="3074" width="13.28515625" style="1" customWidth="1"/>
    <col min="3075" max="3307" width="11" style="1"/>
    <col min="3308" max="3308" width="1.85546875" style="1" customWidth="1"/>
    <col min="3309" max="3309" width="28.140625" style="1" customWidth="1"/>
    <col min="3310" max="3310" width="16.140625" style="1" customWidth="1"/>
    <col min="3311" max="3311" width="14.85546875" style="1" customWidth="1"/>
    <col min="3312" max="3312" width="15.85546875" style="1" customWidth="1"/>
    <col min="3313" max="3313" width="17" style="1" customWidth="1"/>
    <col min="3314" max="3314" width="14.85546875" style="1" customWidth="1"/>
    <col min="3315" max="3315" width="12.7109375" style="1" customWidth="1"/>
    <col min="3316" max="3316" width="19.140625" style="1" customWidth="1"/>
    <col min="3317" max="3317" width="17.28515625" style="1" customWidth="1"/>
    <col min="3318" max="3318" width="15.7109375" style="1" customWidth="1"/>
    <col min="3319" max="3319" width="16.85546875" style="1" customWidth="1"/>
    <col min="3320" max="3320" width="23.85546875" style="1" customWidth="1"/>
    <col min="3321" max="3321" width="19.28515625" style="1" bestFit="1" customWidth="1"/>
    <col min="3322" max="3322" width="19.42578125" style="1" bestFit="1" customWidth="1"/>
    <col min="3323" max="3323" width="15.5703125" style="1" customWidth="1"/>
    <col min="3324" max="3324" width="17.5703125" style="1" customWidth="1"/>
    <col min="3325" max="3325" width="14.5703125" style="1" customWidth="1"/>
    <col min="3326" max="3326" width="21.28515625" style="1" customWidth="1"/>
    <col min="3327" max="3327" width="6.42578125" style="1" customWidth="1"/>
    <col min="3328" max="3329" width="11" style="1"/>
    <col min="3330" max="3330" width="13.28515625" style="1" customWidth="1"/>
    <col min="3331" max="3563" width="11" style="1"/>
    <col min="3564" max="3564" width="1.85546875" style="1" customWidth="1"/>
    <col min="3565" max="3565" width="28.140625" style="1" customWidth="1"/>
    <col min="3566" max="3566" width="16.140625" style="1" customWidth="1"/>
    <col min="3567" max="3567" width="14.85546875" style="1" customWidth="1"/>
    <col min="3568" max="3568" width="15.85546875" style="1" customWidth="1"/>
    <col min="3569" max="3569" width="17" style="1" customWidth="1"/>
    <col min="3570" max="3570" width="14.85546875" style="1" customWidth="1"/>
    <col min="3571" max="3571" width="12.7109375" style="1" customWidth="1"/>
    <col min="3572" max="3572" width="19.140625" style="1" customWidth="1"/>
    <col min="3573" max="3573" width="17.28515625" style="1" customWidth="1"/>
    <col min="3574" max="3574" width="15.7109375" style="1" customWidth="1"/>
    <col min="3575" max="3575" width="16.85546875" style="1" customWidth="1"/>
    <col min="3576" max="3576" width="23.85546875" style="1" customWidth="1"/>
    <col min="3577" max="3577" width="19.28515625" style="1" bestFit="1" customWidth="1"/>
    <col min="3578" max="3578" width="19.42578125" style="1" bestFit="1" customWidth="1"/>
    <col min="3579" max="3579" width="15.5703125" style="1" customWidth="1"/>
    <col min="3580" max="3580" width="17.5703125" style="1" customWidth="1"/>
    <col min="3581" max="3581" width="14.5703125" style="1" customWidth="1"/>
    <col min="3582" max="3582" width="21.28515625" style="1" customWidth="1"/>
    <col min="3583" max="3583" width="6.42578125" style="1" customWidth="1"/>
    <col min="3584" max="3585" width="11" style="1"/>
    <col min="3586" max="3586" width="13.28515625" style="1" customWidth="1"/>
    <col min="3587" max="3819" width="11" style="1"/>
    <col min="3820" max="3820" width="1.85546875" style="1" customWidth="1"/>
    <col min="3821" max="3821" width="28.140625" style="1" customWidth="1"/>
    <col min="3822" max="3822" width="16.140625" style="1" customWidth="1"/>
    <col min="3823" max="3823" width="14.85546875" style="1" customWidth="1"/>
    <col min="3824" max="3824" width="15.85546875" style="1" customWidth="1"/>
    <col min="3825" max="3825" width="17" style="1" customWidth="1"/>
    <col min="3826" max="3826" width="14.85546875" style="1" customWidth="1"/>
    <col min="3827" max="3827" width="12.7109375" style="1" customWidth="1"/>
    <col min="3828" max="3828" width="19.140625" style="1" customWidth="1"/>
    <col min="3829" max="3829" width="17.28515625" style="1" customWidth="1"/>
    <col min="3830" max="3830" width="15.7109375" style="1" customWidth="1"/>
    <col min="3831" max="3831" width="16.85546875" style="1" customWidth="1"/>
    <col min="3832" max="3832" width="23.85546875" style="1" customWidth="1"/>
    <col min="3833" max="3833" width="19.28515625" style="1" bestFit="1" customWidth="1"/>
    <col min="3834" max="3834" width="19.42578125" style="1" bestFit="1" customWidth="1"/>
    <col min="3835" max="3835" width="15.5703125" style="1" customWidth="1"/>
    <col min="3836" max="3836" width="17.5703125" style="1" customWidth="1"/>
    <col min="3837" max="3837" width="14.5703125" style="1" customWidth="1"/>
    <col min="3838" max="3838" width="21.28515625" style="1" customWidth="1"/>
    <col min="3839" max="3839" width="6.42578125" style="1" customWidth="1"/>
    <col min="3840" max="3841" width="11" style="1"/>
    <col min="3842" max="3842" width="13.28515625" style="1" customWidth="1"/>
    <col min="3843" max="4075" width="11" style="1"/>
    <col min="4076" max="4076" width="1.85546875" style="1" customWidth="1"/>
    <col min="4077" max="4077" width="28.140625" style="1" customWidth="1"/>
    <col min="4078" max="4078" width="16.140625" style="1" customWidth="1"/>
    <col min="4079" max="4079" width="14.85546875" style="1" customWidth="1"/>
    <col min="4080" max="4080" width="15.85546875" style="1" customWidth="1"/>
    <col min="4081" max="4081" width="17" style="1" customWidth="1"/>
    <col min="4082" max="4082" width="14.85546875" style="1" customWidth="1"/>
    <col min="4083" max="4083" width="12.7109375" style="1" customWidth="1"/>
    <col min="4084" max="4084" width="19.140625" style="1" customWidth="1"/>
    <col min="4085" max="4085" width="17.28515625" style="1" customWidth="1"/>
    <col min="4086" max="4086" width="15.7109375" style="1" customWidth="1"/>
    <col min="4087" max="4087" width="16.85546875" style="1" customWidth="1"/>
    <col min="4088" max="4088" width="23.85546875" style="1" customWidth="1"/>
    <col min="4089" max="4089" width="19.28515625" style="1" bestFit="1" customWidth="1"/>
    <col min="4090" max="4090" width="19.42578125" style="1" bestFit="1" customWidth="1"/>
    <col min="4091" max="4091" width="15.5703125" style="1" customWidth="1"/>
    <col min="4092" max="4092" width="17.5703125" style="1" customWidth="1"/>
    <col min="4093" max="4093" width="14.5703125" style="1" customWidth="1"/>
    <col min="4094" max="4094" width="21.28515625" style="1" customWidth="1"/>
    <col min="4095" max="4095" width="6.42578125" style="1" customWidth="1"/>
    <col min="4096" max="4097" width="11" style="1"/>
    <col min="4098" max="4098" width="13.28515625" style="1" customWidth="1"/>
    <col min="4099" max="4331" width="11" style="1"/>
    <col min="4332" max="4332" width="1.85546875" style="1" customWidth="1"/>
    <col min="4333" max="4333" width="28.140625" style="1" customWidth="1"/>
    <col min="4334" max="4334" width="16.140625" style="1" customWidth="1"/>
    <col min="4335" max="4335" width="14.85546875" style="1" customWidth="1"/>
    <col min="4336" max="4336" width="15.85546875" style="1" customWidth="1"/>
    <col min="4337" max="4337" width="17" style="1" customWidth="1"/>
    <col min="4338" max="4338" width="14.85546875" style="1" customWidth="1"/>
    <col min="4339" max="4339" width="12.7109375" style="1" customWidth="1"/>
    <col min="4340" max="4340" width="19.140625" style="1" customWidth="1"/>
    <col min="4341" max="4341" width="17.28515625" style="1" customWidth="1"/>
    <col min="4342" max="4342" width="15.7109375" style="1" customWidth="1"/>
    <col min="4343" max="4343" width="16.85546875" style="1" customWidth="1"/>
    <col min="4344" max="4344" width="23.85546875" style="1" customWidth="1"/>
    <col min="4345" max="4345" width="19.28515625" style="1" bestFit="1" customWidth="1"/>
    <col min="4346" max="4346" width="19.42578125" style="1" bestFit="1" customWidth="1"/>
    <col min="4347" max="4347" width="15.5703125" style="1" customWidth="1"/>
    <col min="4348" max="4348" width="17.5703125" style="1" customWidth="1"/>
    <col min="4349" max="4349" width="14.5703125" style="1" customWidth="1"/>
    <col min="4350" max="4350" width="21.28515625" style="1" customWidth="1"/>
    <col min="4351" max="4351" width="6.42578125" style="1" customWidth="1"/>
    <col min="4352" max="4353" width="11" style="1"/>
    <col min="4354" max="4354" width="13.28515625" style="1" customWidth="1"/>
    <col min="4355" max="4587" width="11" style="1"/>
    <col min="4588" max="4588" width="1.85546875" style="1" customWidth="1"/>
    <col min="4589" max="4589" width="28.140625" style="1" customWidth="1"/>
    <col min="4590" max="4590" width="16.140625" style="1" customWidth="1"/>
    <col min="4591" max="4591" width="14.85546875" style="1" customWidth="1"/>
    <col min="4592" max="4592" width="15.85546875" style="1" customWidth="1"/>
    <col min="4593" max="4593" width="17" style="1" customWidth="1"/>
    <col min="4594" max="4594" width="14.85546875" style="1" customWidth="1"/>
    <col min="4595" max="4595" width="12.7109375" style="1" customWidth="1"/>
    <col min="4596" max="4596" width="19.140625" style="1" customWidth="1"/>
    <col min="4597" max="4597" width="17.28515625" style="1" customWidth="1"/>
    <col min="4598" max="4598" width="15.7109375" style="1" customWidth="1"/>
    <col min="4599" max="4599" width="16.85546875" style="1" customWidth="1"/>
    <col min="4600" max="4600" width="23.85546875" style="1" customWidth="1"/>
    <col min="4601" max="4601" width="19.28515625" style="1" bestFit="1" customWidth="1"/>
    <col min="4602" max="4602" width="19.42578125" style="1" bestFit="1" customWidth="1"/>
    <col min="4603" max="4603" width="15.5703125" style="1" customWidth="1"/>
    <col min="4604" max="4604" width="17.5703125" style="1" customWidth="1"/>
    <col min="4605" max="4605" width="14.5703125" style="1" customWidth="1"/>
    <col min="4606" max="4606" width="21.28515625" style="1" customWidth="1"/>
    <col min="4607" max="4607" width="6.42578125" style="1" customWidth="1"/>
    <col min="4608" max="4609" width="11" style="1"/>
    <col min="4610" max="4610" width="13.28515625" style="1" customWidth="1"/>
    <col min="4611" max="4843" width="11" style="1"/>
    <col min="4844" max="4844" width="1.85546875" style="1" customWidth="1"/>
    <col min="4845" max="4845" width="28.140625" style="1" customWidth="1"/>
    <col min="4846" max="4846" width="16.140625" style="1" customWidth="1"/>
    <col min="4847" max="4847" width="14.85546875" style="1" customWidth="1"/>
    <col min="4848" max="4848" width="15.85546875" style="1" customWidth="1"/>
    <col min="4849" max="4849" width="17" style="1" customWidth="1"/>
    <col min="4850" max="4850" width="14.85546875" style="1" customWidth="1"/>
    <col min="4851" max="4851" width="12.7109375" style="1" customWidth="1"/>
    <col min="4852" max="4852" width="19.140625" style="1" customWidth="1"/>
    <col min="4853" max="4853" width="17.28515625" style="1" customWidth="1"/>
    <col min="4854" max="4854" width="15.7109375" style="1" customWidth="1"/>
    <col min="4855" max="4855" width="16.85546875" style="1" customWidth="1"/>
    <col min="4856" max="4856" width="23.85546875" style="1" customWidth="1"/>
    <col min="4857" max="4857" width="19.28515625" style="1" bestFit="1" customWidth="1"/>
    <col min="4858" max="4858" width="19.42578125" style="1" bestFit="1" customWidth="1"/>
    <col min="4859" max="4859" width="15.5703125" style="1" customWidth="1"/>
    <col min="4860" max="4860" width="17.5703125" style="1" customWidth="1"/>
    <col min="4861" max="4861" width="14.5703125" style="1" customWidth="1"/>
    <col min="4862" max="4862" width="21.28515625" style="1" customWidth="1"/>
    <col min="4863" max="4863" width="6.42578125" style="1" customWidth="1"/>
    <col min="4864" max="4865" width="11" style="1"/>
    <col min="4866" max="4866" width="13.28515625" style="1" customWidth="1"/>
    <col min="4867" max="5099" width="11" style="1"/>
    <col min="5100" max="5100" width="1.85546875" style="1" customWidth="1"/>
    <col min="5101" max="5101" width="28.140625" style="1" customWidth="1"/>
    <col min="5102" max="5102" width="16.140625" style="1" customWidth="1"/>
    <col min="5103" max="5103" width="14.85546875" style="1" customWidth="1"/>
    <col min="5104" max="5104" width="15.85546875" style="1" customWidth="1"/>
    <col min="5105" max="5105" width="17" style="1" customWidth="1"/>
    <col min="5106" max="5106" width="14.85546875" style="1" customWidth="1"/>
    <col min="5107" max="5107" width="12.7109375" style="1" customWidth="1"/>
    <col min="5108" max="5108" width="19.140625" style="1" customWidth="1"/>
    <col min="5109" max="5109" width="17.28515625" style="1" customWidth="1"/>
    <col min="5110" max="5110" width="15.7109375" style="1" customWidth="1"/>
    <col min="5111" max="5111" width="16.85546875" style="1" customWidth="1"/>
    <col min="5112" max="5112" width="23.85546875" style="1" customWidth="1"/>
    <col min="5113" max="5113" width="19.28515625" style="1" bestFit="1" customWidth="1"/>
    <col min="5114" max="5114" width="19.42578125" style="1" bestFit="1" customWidth="1"/>
    <col min="5115" max="5115" width="15.5703125" style="1" customWidth="1"/>
    <col min="5116" max="5116" width="17.5703125" style="1" customWidth="1"/>
    <col min="5117" max="5117" width="14.5703125" style="1" customWidth="1"/>
    <col min="5118" max="5118" width="21.28515625" style="1" customWidth="1"/>
    <col min="5119" max="5119" width="6.42578125" style="1" customWidth="1"/>
    <col min="5120" max="5121" width="11" style="1"/>
    <col min="5122" max="5122" width="13.28515625" style="1" customWidth="1"/>
    <col min="5123" max="5355" width="11" style="1"/>
    <col min="5356" max="5356" width="1.85546875" style="1" customWidth="1"/>
    <col min="5357" max="5357" width="28.140625" style="1" customWidth="1"/>
    <col min="5358" max="5358" width="16.140625" style="1" customWidth="1"/>
    <col min="5359" max="5359" width="14.85546875" style="1" customWidth="1"/>
    <col min="5360" max="5360" width="15.85546875" style="1" customWidth="1"/>
    <col min="5361" max="5361" width="17" style="1" customWidth="1"/>
    <col min="5362" max="5362" width="14.85546875" style="1" customWidth="1"/>
    <col min="5363" max="5363" width="12.7109375" style="1" customWidth="1"/>
    <col min="5364" max="5364" width="19.140625" style="1" customWidth="1"/>
    <col min="5365" max="5365" width="17.28515625" style="1" customWidth="1"/>
    <col min="5366" max="5366" width="15.7109375" style="1" customWidth="1"/>
    <col min="5367" max="5367" width="16.85546875" style="1" customWidth="1"/>
    <col min="5368" max="5368" width="23.85546875" style="1" customWidth="1"/>
    <col min="5369" max="5369" width="19.28515625" style="1" bestFit="1" customWidth="1"/>
    <col min="5370" max="5370" width="19.42578125" style="1" bestFit="1" customWidth="1"/>
    <col min="5371" max="5371" width="15.5703125" style="1" customWidth="1"/>
    <col min="5372" max="5372" width="17.5703125" style="1" customWidth="1"/>
    <col min="5373" max="5373" width="14.5703125" style="1" customWidth="1"/>
    <col min="5374" max="5374" width="21.28515625" style="1" customWidth="1"/>
    <col min="5375" max="5375" width="6.42578125" style="1" customWidth="1"/>
    <col min="5376" max="5377" width="11" style="1"/>
    <col min="5378" max="5378" width="13.28515625" style="1" customWidth="1"/>
    <col min="5379" max="5611" width="11" style="1"/>
    <col min="5612" max="5612" width="1.85546875" style="1" customWidth="1"/>
    <col min="5613" max="5613" width="28.140625" style="1" customWidth="1"/>
    <col min="5614" max="5614" width="16.140625" style="1" customWidth="1"/>
    <col min="5615" max="5615" width="14.85546875" style="1" customWidth="1"/>
    <col min="5616" max="5616" width="15.85546875" style="1" customWidth="1"/>
    <col min="5617" max="5617" width="17" style="1" customWidth="1"/>
    <col min="5618" max="5618" width="14.85546875" style="1" customWidth="1"/>
    <col min="5619" max="5619" width="12.7109375" style="1" customWidth="1"/>
    <col min="5620" max="5620" width="19.140625" style="1" customWidth="1"/>
    <col min="5621" max="5621" width="17.28515625" style="1" customWidth="1"/>
    <col min="5622" max="5622" width="15.7109375" style="1" customWidth="1"/>
    <col min="5623" max="5623" width="16.85546875" style="1" customWidth="1"/>
    <col min="5624" max="5624" width="23.85546875" style="1" customWidth="1"/>
    <col min="5625" max="5625" width="19.28515625" style="1" bestFit="1" customWidth="1"/>
    <col min="5626" max="5626" width="19.42578125" style="1" bestFit="1" customWidth="1"/>
    <col min="5627" max="5627" width="15.5703125" style="1" customWidth="1"/>
    <col min="5628" max="5628" width="17.5703125" style="1" customWidth="1"/>
    <col min="5629" max="5629" width="14.5703125" style="1" customWidth="1"/>
    <col min="5630" max="5630" width="21.28515625" style="1" customWidth="1"/>
    <col min="5631" max="5631" width="6.42578125" style="1" customWidth="1"/>
    <col min="5632" max="5633" width="11" style="1"/>
    <col min="5634" max="5634" width="13.28515625" style="1" customWidth="1"/>
    <col min="5635" max="5867" width="11" style="1"/>
    <col min="5868" max="5868" width="1.85546875" style="1" customWidth="1"/>
    <col min="5869" max="5869" width="28.140625" style="1" customWidth="1"/>
    <col min="5870" max="5870" width="16.140625" style="1" customWidth="1"/>
    <col min="5871" max="5871" width="14.85546875" style="1" customWidth="1"/>
    <col min="5872" max="5872" width="15.85546875" style="1" customWidth="1"/>
    <col min="5873" max="5873" width="17" style="1" customWidth="1"/>
    <col min="5874" max="5874" width="14.85546875" style="1" customWidth="1"/>
    <col min="5875" max="5875" width="12.7109375" style="1" customWidth="1"/>
    <col min="5876" max="5876" width="19.140625" style="1" customWidth="1"/>
    <col min="5877" max="5877" width="17.28515625" style="1" customWidth="1"/>
    <col min="5878" max="5878" width="15.7109375" style="1" customWidth="1"/>
    <col min="5879" max="5879" width="16.85546875" style="1" customWidth="1"/>
    <col min="5880" max="5880" width="23.85546875" style="1" customWidth="1"/>
    <col min="5881" max="5881" width="19.28515625" style="1" bestFit="1" customWidth="1"/>
    <col min="5882" max="5882" width="19.42578125" style="1" bestFit="1" customWidth="1"/>
    <col min="5883" max="5883" width="15.5703125" style="1" customWidth="1"/>
    <col min="5884" max="5884" width="17.5703125" style="1" customWidth="1"/>
    <col min="5885" max="5885" width="14.5703125" style="1" customWidth="1"/>
    <col min="5886" max="5886" width="21.28515625" style="1" customWidth="1"/>
    <col min="5887" max="5887" width="6.42578125" style="1" customWidth="1"/>
    <col min="5888" max="5889" width="11" style="1"/>
    <col min="5890" max="5890" width="13.28515625" style="1" customWidth="1"/>
    <col min="5891" max="6123" width="11" style="1"/>
    <col min="6124" max="6124" width="1.85546875" style="1" customWidth="1"/>
    <col min="6125" max="6125" width="28.140625" style="1" customWidth="1"/>
    <col min="6126" max="6126" width="16.140625" style="1" customWidth="1"/>
    <col min="6127" max="6127" width="14.85546875" style="1" customWidth="1"/>
    <col min="6128" max="6128" width="15.85546875" style="1" customWidth="1"/>
    <col min="6129" max="6129" width="17" style="1" customWidth="1"/>
    <col min="6130" max="6130" width="14.85546875" style="1" customWidth="1"/>
    <col min="6131" max="6131" width="12.7109375" style="1" customWidth="1"/>
    <col min="6132" max="6132" width="19.140625" style="1" customWidth="1"/>
    <col min="6133" max="6133" width="17.28515625" style="1" customWidth="1"/>
    <col min="6134" max="6134" width="15.7109375" style="1" customWidth="1"/>
    <col min="6135" max="6135" width="16.85546875" style="1" customWidth="1"/>
    <col min="6136" max="6136" width="23.85546875" style="1" customWidth="1"/>
    <col min="6137" max="6137" width="19.28515625" style="1" bestFit="1" customWidth="1"/>
    <col min="6138" max="6138" width="19.42578125" style="1" bestFit="1" customWidth="1"/>
    <col min="6139" max="6139" width="15.5703125" style="1" customWidth="1"/>
    <col min="6140" max="6140" width="17.5703125" style="1" customWidth="1"/>
    <col min="6141" max="6141" width="14.5703125" style="1" customWidth="1"/>
    <col min="6142" max="6142" width="21.28515625" style="1" customWidth="1"/>
    <col min="6143" max="6143" width="6.42578125" style="1" customWidth="1"/>
    <col min="6144" max="6145" width="11" style="1"/>
    <col min="6146" max="6146" width="13.28515625" style="1" customWidth="1"/>
    <col min="6147" max="6379" width="11" style="1"/>
    <col min="6380" max="6380" width="1.85546875" style="1" customWidth="1"/>
    <col min="6381" max="6381" width="28.140625" style="1" customWidth="1"/>
    <col min="6382" max="6382" width="16.140625" style="1" customWidth="1"/>
    <col min="6383" max="6383" width="14.85546875" style="1" customWidth="1"/>
    <col min="6384" max="6384" width="15.85546875" style="1" customWidth="1"/>
    <col min="6385" max="6385" width="17" style="1" customWidth="1"/>
    <col min="6386" max="6386" width="14.85546875" style="1" customWidth="1"/>
    <col min="6387" max="6387" width="12.7109375" style="1" customWidth="1"/>
    <col min="6388" max="6388" width="19.140625" style="1" customWidth="1"/>
    <col min="6389" max="6389" width="17.28515625" style="1" customWidth="1"/>
    <col min="6390" max="6390" width="15.7109375" style="1" customWidth="1"/>
    <col min="6391" max="6391" width="16.85546875" style="1" customWidth="1"/>
    <col min="6392" max="6392" width="23.85546875" style="1" customWidth="1"/>
    <col min="6393" max="6393" width="19.28515625" style="1" bestFit="1" customWidth="1"/>
    <col min="6394" max="6394" width="19.42578125" style="1" bestFit="1" customWidth="1"/>
    <col min="6395" max="6395" width="15.5703125" style="1" customWidth="1"/>
    <col min="6396" max="6396" width="17.5703125" style="1" customWidth="1"/>
    <col min="6397" max="6397" width="14.5703125" style="1" customWidth="1"/>
    <col min="6398" max="6398" width="21.28515625" style="1" customWidth="1"/>
    <col min="6399" max="6399" width="6.42578125" style="1" customWidth="1"/>
    <col min="6400" max="6401" width="11" style="1"/>
    <col min="6402" max="6402" width="13.28515625" style="1" customWidth="1"/>
    <col min="6403" max="6635" width="11" style="1"/>
    <col min="6636" max="6636" width="1.85546875" style="1" customWidth="1"/>
    <col min="6637" max="6637" width="28.140625" style="1" customWidth="1"/>
    <col min="6638" max="6638" width="16.140625" style="1" customWidth="1"/>
    <col min="6639" max="6639" width="14.85546875" style="1" customWidth="1"/>
    <col min="6640" max="6640" width="15.85546875" style="1" customWidth="1"/>
    <col min="6641" max="6641" width="17" style="1" customWidth="1"/>
    <col min="6642" max="6642" width="14.85546875" style="1" customWidth="1"/>
    <col min="6643" max="6643" width="12.7109375" style="1" customWidth="1"/>
    <col min="6644" max="6644" width="19.140625" style="1" customWidth="1"/>
    <col min="6645" max="6645" width="17.28515625" style="1" customWidth="1"/>
    <col min="6646" max="6646" width="15.7109375" style="1" customWidth="1"/>
    <col min="6647" max="6647" width="16.85546875" style="1" customWidth="1"/>
    <col min="6648" max="6648" width="23.85546875" style="1" customWidth="1"/>
    <col min="6649" max="6649" width="19.28515625" style="1" bestFit="1" customWidth="1"/>
    <col min="6650" max="6650" width="19.42578125" style="1" bestFit="1" customWidth="1"/>
    <col min="6651" max="6651" width="15.5703125" style="1" customWidth="1"/>
    <col min="6652" max="6652" width="17.5703125" style="1" customWidth="1"/>
    <col min="6653" max="6653" width="14.5703125" style="1" customWidth="1"/>
    <col min="6654" max="6654" width="21.28515625" style="1" customWidth="1"/>
    <col min="6655" max="6655" width="6.42578125" style="1" customWidth="1"/>
    <col min="6656" max="6657" width="11" style="1"/>
    <col min="6658" max="6658" width="13.28515625" style="1" customWidth="1"/>
    <col min="6659" max="6891" width="11" style="1"/>
    <col min="6892" max="6892" width="1.85546875" style="1" customWidth="1"/>
    <col min="6893" max="6893" width="28.140625" style="1" customWidth="1"/>
    <col min="6894" max="6894" width="16.140625" style="1" customWidth="1"/>
    <col min="6895" max="6895" width="14.85546875" style="1" customWidth="1"/>
    <col min="6896" max="6896" width="15.85546875" style="1" customWidth="1"/>
    <col min="6897" max="6897" width="17" style="1" customWidth="1"/>
    <col min="6898" max="6898" width="14.85546875" style="1" customWidth="1"/>
    <col min="6899" max="6899" width="12.7109375" style="1" customWidth="1"/>
    <col min="6900" max="6900" width="19.140625" style="1" customWidth="1"/>
    <col min="6901" max="6901" width="17.28515625" style="1" customWidth="1"/>
    <col min="6902" max="6902" width="15.7109375" style="1" customWidth="1"/>
    <col min="6903" max="6903" width="16.85546875" style="1" customWidth="1"/>
    <col min="6904" max="6904" width="23.85546875" style="1" customWidth="1"/>
    <col min="6905" max="6905" width="19.28515625" style="1" bestFit="1" customWidth="1"/>
    <col min="6906" max="6906" width="19.42578125" style="1" bestFit="1" customWidth="1"/>
    <col min="6907" max="6907" width="15.5703125" style="1" customWidth="1"/>
    <col min="6908" max="6908" width="17.5703125" style="1" customWidth="1"/>
    <col min="6909" max="6909" width="14.5703125" style="1" customWidth="1"/>
    <col min="6910" max="6910" width="21.28515625" style="1" customWidth="1"/>
    <col min="6911" max="6911" width="6.42578125" style="1" customWidth="1"/>
    <col min="6912" max="6913" width="11" style="1"/>
    <col min="6914" max="6914" width="13.28515625" style="1" customWidth="1"/>
    <col min="6915" max="7147" width="11" style="1"/>
    <col min="7148" max="7148" width="1.85546875" style="1" customWidth="1"/>
    <col min="7149" max="7149" width="28.140625" style="1" customWidth="1"/>
    <col min="7150" max="7150" width="16.140625" style="1" customWidth="1"/>
    <col min="7151" max="7151" width="14.85546875" style="1" customWidth="1"/>
    <col min="7152" max="7152" width="15.85546875" style="1" customWidth="1"/>
    <col min="7153" max="7153" width="17" style="1" customWidth="1"/>
    <col min="7154" max="7154" width="14.85546875" style="1" customWidth="1"/>
    <col min="7155" max="7155" width="12.7109375" style="1" customWidth="1"/>
    <col min="7156" max="7156" width="19.140625" style="1" customWidth="1"/>
    <col min="7157" max="7157" width="17.28515625" style="1" customWidth="1"/>
    <col min="7158" max="7158" width="15.7109375" style="1" customWidth="1"/>
    <col min="7159" max="7159" width="16.85546875" style="1" customWidth="1"/>
    <col min="7160" max="7160" width="23.85546875" style="1" customWidth="1"/>
    <col min="7161" max="7161" width="19.28515625" style="1" bestFit="1" customWidth="1"/>
    <col min="7162" max="7162" width="19.42578125" style="1" bestFit="1" customWidth="1"/>
    <col min="7163" max="7163" width="15.5703125" style="1" customWidth="1"/>
    <col min="7164" max="7164" width="17.5703125" style="1" customWidth="1"/>
    <col min="7165" max="7165" width="14.5703125" style="1" customWidth="1"/>
    <col min="7166" max="7166" width="21.28515625" style="1" customWidth="1"/>
    <col min="7167" max="7167" width="6.42578125" style="1" customWidth="1"/>
    <col min="7168" max="7169" width="11" style="1"/>
    <col min="7170" max="7170" width="13.28515625" style="1" customWidth="1"/>
    <col min="7171" max="7403" width="11" style="1"/>
    <col min="7404" max="7404" width="1.85546875" style="1" customWidth="1"/>
    <col min="7405" max="7405" width="28.140625" style="1" customWidth="1"/>
    <col min="7406" max="7406" width="16.140625" style="1" customWidth="1"/>
    <col min="7407" max="7407" width="14.85546875" style="1" customWidth="1"/>
    <col min="7408" max="7408" width="15.85546875" style="1" customWidth="1"/>
    <col min="7409" max="7409" width="17" style="1" customWidth="1"/>
    <col min="7410" max="7410" width="14.85546875" style="1" customWidth="1"/>
    <col min="7411" max="7411" width="12.7109375" style="1" customWidth="1"/>
    <col min="7412" max="7412" width="19.140625" style="1" customWidth="1"/>
    <col min="7413" max="7413" width="17.28515625" style="1" customWidth="1"/>
    <col min="7414" max="7414" width="15.7109375" style="1" customWidth="1"/>
    <col min="7415" max="7415" width="16.85546875" style="1" customWidth="1"/>
    <col min="7416" max="7416" width="23.85546875" style="1" customWidth="1"/>
    <col min="7417" max="7417" width="19.28515625" style="1" bestFit="1" customWidth="1"/>
    <col min="7418" max="7418" width="19.42578125" style="1" bestFit="1" customWidth="1"/>
    <col min="7419" max="7419" width="15.5703125" style="1" customWidth="1"/>
    <col min="7420" max="7420" width="17.5703125" style="1" customWidth="1"/>
    <col min="7421" max="7421" width="14.5703125" style="1" customWidth="1"/>
    <col min="7422" max="7422" width="21.28515625" style="1" customWidth="1"/>
    <col min="7423" max="7423" width="6.42578125" style="1" customWidth="1"/>
    <col min="7424" max="7425" width="11" style="1"/>
    <col min="7426" max="7426" width="13.28515625" style="1" customWidth="1"/>
    <col min="7427" max="7659" width="11" style="1"/>
    <col min="7660" max="7660" width="1.85546875" style="1" customWidth="1"/>
    <col min="7661" max="7661" width="28.140625" style="1" customWidth="1"/>
    <col min="7662" max="7662" width="16.140625" style="1" customWidth="1"/>
    <col min="7663" max="7663" width="14.85546875" style="1" customWidth="1"/>
    <col min="7664" max="7664" width="15.85546875" style="1" customWidth="1"/>
    <col min="7665" max="7665" width="17" style="1" customWidth="1"/>
    <col min="7666" max="7666" width="14.85546875" style="1" customWidth="1"/>
    <col min="7667" max="7667" width="12.7109375" style="1" customWidth="1"/>
    <col min="7668" max="7668" width="19.140625" style="1" customWidth="1"/>
    <col min="7669" max="7669" width="17.28515625" style="1" customWidth="1"/>
    <col min="7670" max="7670" width="15.7109375" style="1" customWidth="1"/>
    <col min="7671" max="7671" width="16.85546875" style="1" customWidth="1"/>
    <col min="7672" max="7672" width="23.85546875" style="1" customWidth="1"/>
    <col min="7673" max="7673" width="19.28515625" style="1" bestFit="1" customWidth="1"/>
    <col min="7674" max="7674" width="19.42578125" style="1" bestFit="1" customWidth="1"/>
    <col min="7675" max="7675" width="15.5703125" style="1" customWidth="1"/>
    <col min="7676" max="7676" width="17.5703125" style="1" customWidth="1"/>
    <col min="7677" max="7677" width="14.5703125" style="1" customWidth="1"/>
    <col min="7678" max="7678" width="21.28515625" style="1" customWidth="1"/>
    <col min="7679" max="7679" width="6.42578125" style="1" customWidth="1"/>
    <col min="7680" max="7681" width="11" style="1"/>
    <col min="7682" max="7682" width="13.28515625" style="1" customWidth="1"/>
    <col min="7683" max="7915" width="11" style="1"/>
    <col min="7916" max="7916" width="1.85546875" style="1" customWidth="1"/>
    <col min="7917" max="7917" width="28.140625" style="1" customWidth="1"/>
    <col min="7918" max="7918" width="16.140625" style="1" customWidth="1"/>
    <col min="7919" max="7919" width="14.85546875" style="1" customWidth="1"/>
    <col min="7920" max="7920" width="15.85546875" style="1" customWidth="1"/>
    <col min="7921" max="7921" width="17" style="1" customWidth="1"/>
    <col min="7922" max="7922" width="14.85546875" style="1" customWidth="1"/>
    <col min="7923" max="7923" width="12.7109375" style="1" customWidth="1"/>
    <col min="7924" max="7924" width="19.140625" style="1" customWidth="1"/>
    <col min="7925" max="7925" width="17.28515625" style="1" customWidth="1"/>
    <col min="7926" max="7926" width="15.7109375" style="1" customWidth="1"/>
    <col min="7927" max="7927" width="16.85546875" style="1" customWidth="1"/>
    <col min="7928" max="7928" width="23.85546875" style="1" customWidth="1"/>
    <col min="7929" max="7929" width="19.28515625" style="1" bestFit="1" customWidth="1"/>
    <col min="7930" max="7930" width="19.42578125" style="1" bestFit="1" customWidth="1"/>
    <col min="7931" max="7931" width="15.5703125" style="1" customWidth="1"/>
    <col min="7932" max="7932" width="17.5703125" style="1" customWidth="1"/>
    <col min="7933" max="7933" width="14.5703125" style="1" customWidth="1"/>
    <col min="7934" max="7934" width="21.28515625" style="1" customWidth="1"/>
    <col min="7935" max="7935" width="6.42578125" style="1" customWidth="1"/>
    <col min="7936" max="7937" width="11" style="1"/>
    <col min="7938" max="7938" width="13.28515625" style="1" customWidth="1"/>
    <col min="7939" max="8171" width="11" style="1"/>
    <col min="8172" max="8172" width="1.85546875" style="1" customWidth="1"/>
    <col min="8173" max="8173" width="28.140625" style="1" customWidth="1"/>
    <col min="8174" max="8174" width="16.140625" style="1" customWidth="1"/>
    <col min="8175" max="8175" width="14.85546875" style="1" customWidth="1"/>
    <col min="8176" max="8176" width="15.85546875" style="1" customWidth="1"/>
    <col min="8177" max="8177" width="17" style="1" customWidth="1"/>
    <col min="8178" max="8178" width="14.85546875" style="1" customWidth="1"/>
    <col min="8179" max="8179" width="12.7109375" style="1" customWidth="1"/>
    <col min="8180" max="8180" width="19.140625" style="1" customWidth="1"/>
    <col min="8181" max="8181" width="17.28515625" style="1" customWidth="1"/>
    <col min="8182" max="8182" width="15.7109375" style="1" customWidth="1"/>
    <col min="8183" max="8183" width="16.85546875" style="1" customWidth="1"/>
    <col min="8184" max="8184" width="23.85546875" style="1" customWidth="1"/>
    <col min="8185" max="8185" width="19.28515625" style="1" bestFit="1" customWidth="1"/>
    <col min="8186" max="8186" width="19.42578125" style="1" bestFit="1" customWidth="1"/>
    <col min="8187" max="8187" width="15.5703125" style="1" customWidth="1"/>
    <col min="8188" max="8188" width="17.5703125" style="1" customWidth="1"/>
    <col min="8189" max="8189" width="14.5703125" style="1" customWidth="1"/>
    <col min="8190" max="8190" width="21.28515625" style="1" customWidth="1"/>
    <col min="8191" max="8191" width="6.42578125" style="1" customWidth="1"/>
    <col min="8192" max="8193" width="11" style="1"/>
    <col min="8194" max="8194" width="13.28515625" style="1" customWidth="1"/>
    <col min="8195" max="8427" width="11" style="1"/>
    <col min="8428" max="8428" width="1.85546875" style="1" customWidth="1"/>
    <col min="8429" max="8429" width="28.140625" style="1" customWidth="1"/>
    <col min="8430" max="8430" width="16.140625" style="1" customWidth="1"/>
    <col min="8431" max="8431" width="14.85546875" style="1" customWidth="1"/>
    <col min="8432" max="8432" width="15.85546875" style="1" customWidth="1"/>
    <col min="8433" max="8433" width="17" style="1" customWidth="1"/>
    <col min="8434" max="8434" width="14.85546875" style="1" customWidth="1"/>
    <col min="8435" max="8435" width="12.7109375" style="1" customWidth="1"/>
    <col min="8436" max="8436" width="19.140625" style="1" customWidth="1"/>
    <col min="8437" max="8437" width="17.28515625" style="1" customWidth="1"/>
    <col min="8438" max="8438" width="15.7109375" style="1" customWidth="1"/>
    <col min="8439" max="8439" width="16.85546875" style="1" customWidth="1"/>
    <col min="8440" max="8440" width="23.85546875" style="1" customWidth="1"/>
    <col min="8441" max="8441" width="19.28515625" style="1" bestFit="1" customWidth="1"/>
    <col min="8442" max="8442" width="19.42578125" style="1" bestFit="1" customWidth="1"/>
    <col min="8443" max="8443" width="15.5703125" style="1" customWidth="1"/>
    <col min="8444" max="8444" width="17.5703125" style="1" customWidth="1"/>
    <col min="8445" max="8445" width="14.5703125" style="1" customWidth="1"/>
    <col min="8446" max="8446" width="21.28515625" style="1" customWidth="1"/>
    <col min="8447" max="8447" width="6.42578125" style="1" customWidth="1"/>
    <col min="8448" max="8449" width="11" style="1"/>
    <col min="8450" max="8450" width="13.28515625" style="1" customWidth="1"/>
    <col min="8451" max="8683" width="11" style="1"/>
    <col min="8684" max="8684" width="1.85546875" style="1" customWidth="1"/>
    <col min="8685" max="8685" width="28.140625" style="1" customWidth="1"/>
    <col min="8686" max="8686" width="16.140625" style="1" customWidth="1"/>
    <col min="8687" max="8687" width="14.85546875" style="1" customWidth="1"/>
    <col min="8688" max="8688" width="15.85546875" style="1" customWidth="1"/>
    <col min="8689" max="8689" width="17" style="1" customWidth="1"/>
    <col min="8690" max="8690" width="14.85546875" style="1" customWidth="1"/>
    <col min="8691" max="8691" width="12.7109375" style="1" customWidth="1"/>
    <col min="8692" max="8692" width="19.140625" style="1" customWidth="1"/>
    <col min="8693" max="8693" width="17.28515625" style="1" customWidth="1"/>
    <col min="8694" max="8694" width="15.7109375" style="1" customWidth="1"/>
    <col min="8695" max="8695" width="16.85546875" style="1" customWidth="1"/>
    <col min="8696" max="8696" width="23.85546875" style="1" customWidth="1"/>
    <col min="8697" max="8697" width="19.28515625" style="1" bestFit="1" customWidth="1"/>
    <col min="8698" max="8698" width="19.42578125" style="1" bestFit="1" customWidth="1"/>
    <col min="8699" max="8699" width="15.5703125" style="1" customWidth="1"/>
    <col min="8700" max="8700" width="17.5703125" style="1" customWidth="1"/>
    <col min="8701" max="8701" width="14.5703125" style="1" customWidth="1"/>
    <col min="8702" max="8702" width="21.28515625" style="1" customWidth="1"/>
    <col min="8703" max="8703" width="6.42578125" style="1" customWidth="1"/>
    <col min="8704" max="8705" width="11" style="1"/>
    <col min="8706" max="8706" width="13.28515625" style="1" customWidth="1"/>
    <col min="8707" max="8939" width="11" style="1"/>
    <col min="8940" max="8940" width="1.85546875" style="1" customWidth="1"/>
    <col min="8941" max="8941" width="28.140625" style="1" customWidth="1"/>
    <col min="8942" max="8942" width="16.140625" style="1" customWidth="1"/>
    <col min="8943" max="8943" width="14.85546875" style="1" customWidth="1"/>
    <col min="8944" max="8944" width="15.85546875" style="1" customWidth="1"/>
    <col min="8945" max="8945" width="17" style="1" customWidth="1"/>
    <col min="8946" max="8946" width="14.85546875" style="1" customWidth="1"/>
    <col min="8947" max="8947" width="12.7109375" style="1" customWidth="1"/>
    <col min="8948" max="8948" width="19.140625" style="1" customWidth="1"/>
    <col min="8949" max="8949" width="17.28515625" style="1" customWidth="1"/>
    <col min="8950" max="8950" width="15.7109375" style="1" customWidth="1"/>
    <col min="8951" max="8951" width="16.85546875" style="1" customWidth="1"/>
    <col min="8952" max="8952" width="23.85546875" style="1" customWidth="1"/>
    <col min="8953" max="8953" width="19.28515625" style="1" bestFit="1" customWidth="1"/>
    <col min="8954" max="8954" width="19.42578125" style="1" bestFit="1" customWidth="1"/>
    <col min="8955" max="8955" width="15.5703125" style="1" customWidth="1"/>
    <col min="8956" max="8956" width="17.5703125" style="1" customWidth="1"/>
    <col min="8957" max="8957" width="14.5703125" style="1" customWidth="1"/>
    <col min="8958" max="8958" width="21.28515625" style="1" customWidth="1"/>
    <col min="8959" max="8959" width="6.42578125" style="1" customWidth="1"/>
    <col min="8960" max="8961" width="11" style="1"/>
    <col min="8962" max="8962" width="13.28515625" style="1" customWidth="1"/>
    <col min="8963" max="9195" width="11" style="1"/>
    <col min="9196" max="9196" width="1.85546875" style="1" customWidth="1"/>
    <col min="9197" max="9197" width="28.140625" style="1" customWidth="1"/>
    <col min="9198" max="9198" width="16.140625" style="1" customWidth="1"/>
    <col min="9199" max="9199" width="14.85546875" style="1" customWidth="1"/>
    <col min="9200" max="9200" width="15.85546875" style="1" customWidth="1"/>
    <col min="9201" max="9201" width="17" style="1" customWidth="1"/>
    <col min="9202" max="9202" width="14.85546875" style="1" customWidth="1"/>
    <col min="9203" max="9203" width="12.7109375" style="1" customWidth="1"/>
    <col min="9204" max="9204" width="19.140625" style="1" customWidth="1"/>
    <col min="9205" max="9205" width="17.28515625" style="1" customWidth="1"/>
    <col min="9206" max="9206" width="15.7109375" style="1" customWidth="1"/>
    <col min="9207" max="9207" width="16.85546875" style="1" customWidth="1"/>
    <col min="9208" max="9208" width="23.85546875" style="1" customWidth="1"/>
    <col min="9209" max="9209" width="19.28515625" style="1" bestFit="1" customWidth="1"/>
    <col min="9210" max="9210" width="19.42578125" style="1" bestFit="1" customWidth="1"/>
    <col min="9211" max="9211" width="15.5703125" style="1" customWidth="1"/>
    <col min="9212" max="9212" width="17.5703125" style="1" customWidth="1"/>
    <col min="9213" max="9213" width="14.5703125" style="1" customWidth="1"/>
    <col min="9214" max="9214" width="21.28515625" style="1" customWidth="1"/>
    <col min="9215" max="9215" width="6.42578125" style="1" customWidth="1"/>
    <col min="9216" max="9217" width="11" style="1"/>
    <col min="9218" max="9218" width="13.28515625" style="1" customWidth="1"/>
    <col min="9219" max="9451" width="11" style="1"/>
    <col min="9452" max="9452" width="1.85546875" style="1" customWidth="1"/>
    <col min="9453" max="9453" width="28.140625" style="1" customWidth="1"/>
    <col min="9454" max="9454" width="16.140625" style="1" customWidth="1"/>
    <col min="9455" max="9455" width="14.85546875" style="1" customWidth="1"/>
    <col min="9456" max="9456" width="15.85546875" style="1" customWidth="1"/>
    <col min="9457" max="9457" width="17" style="1" customWidth="1"/>
    <col min="9458" max="9458" width="14.85546875" style="1" customWidth="1"/>
    <col min="9459" max="9459" width="12.7109375" style="1" customWidth="1"/>
    <col min="9460" max="9460" width="19.140625" style="1" customWidth="1"/>
    <col min="9461" max="9461" width="17.28515625" style="1" customWidth="1"/>
    <col min="9462" max="9462" width="15.7109375" style="1" customWidth="1"/>
    <col min="9463" max="9463" width="16.85546875" style="1" customWidth="1"/>
    <col min="9464" max="9464" width="23.85546875" style="1" customWidth="1"/>
    <col min="9465" max="9465" width="19.28515625" style="1" bestFit="1" customWidth="1"/>
    <col min="9466" max="9466" width="19.42578125" style="1" bestFit="1" customWidth="1"/>
    <col min="9467" max="9467" width="15.5703125" style="1" customWidth="1"/>
    <col min="9468" max="9468" width="17.5703125" style="1" customWidth="1"/>
    <col min="9469" max="9469" width="14.5703125" style="1" customWidth="1"/>
    <col min="9470" max="9470" width="21.28515625" style="1" customWidth="1"/>
    <col min="9471" max="9471" width="6.42578125" style="1" customWidth="1"/>
    <col min="9472" max="9473" width="11" style="1"/>
    <col min="9474" max="9474" width="13.28515625" style="1" customWidth="1"/>
    <col min="9475" max="9707" width="11" style="1"/>
    <col min="9708" max="9708" width="1.85546875" style="1" customWidth="1"/>
    <col min="9709" max="9709" width="28.140625" style="1" customWidth="1"/>
    <col min="9710" max="9710" width="16.140625" style="1" customWidth="1"/>
    <col min="9711" max="9711" width="14.85546875" style="1" customWidth="1"/>
    <col min="9712" max="9712" width="15.85546875" style="1" customWidth="1"/>
    <col min="9713" max="9713" width="17" style="1" customWidth="1"/>
    <col min="9714" max="9714" width="14.85546875" style="1" customWidth="1"/>
    <col min="9715" max="9715" width="12.7109375" style="1" customWidth="1"/>
    <col min="9716" max="9716" width="19.140625" style="1" customWidth="1"/>
    <col min="9717" max="9717" width="17.28515625" style="1" customWidth="1"/>
    <col min="9718" max="9718" width="15.7109375" style="1" customWidth="1"/>
    <col min="9719" max="9719" width="16.85546875" style="1" customWidth="1"/>
    <col min="9720" max="9720" width="23.85546875" style="1" customWidth="1"/>
    <col min="9721" max="9721" width="19.28515625" style="1" bestFit="1" customWidth="1"/>
    <col min="9722" max="9722" width="19.42578125" style="1" bestFit="1" customWidth="1"/>
    <col min="9723" max="9723" width="15.5703125" style="1" customWidth="1"/>
    <col min="9724" max="9724" width="17.5703125" style="1" customWidth="1"/>
    <col min="9725" max="9725" width="14.5703125" style="1" customWidth="1"/>
    <col min="9726" max="9726" width="21.28515625" style="1" customWidth="1"/>
    <col min="9727" max="9727" width="6.42578125" style="1" customWidth="1"/>
    <col min="9728" max="9729" width="11" style="1"/>
    <col min="9730" max="9730" width="13.28515625" style="1" customWidth="1"/>
    <col min="9731" max="9963" width="11" style="1"/>
    <col min="9964" max="9964" width="1.85546875" style="1" customWidth="1"/>
    <col min="9965" max="9965" width="28.140625" style="1" customWidth="1"/>
    <col min="9966" max="9966" width="16.140625" style="1" customWidth="1"/>
    <col min="9967" max="9967" width="14.85546875" style="1" customWidth="1"/>
    <col min="9968" max="9968" width="15.85546875" style="1" customWidth="1"/>
    <col min="9969" max="9969" width="17" style="1" customWidth="1"/>
    <col min="9970" max="9970" width="14.85546875" style="1" customWidth="1"/>
    <col min="9971" max="9971" width="12.7109375" style="1" customWidth="1"/>
    <col min="9972" max="9972" width="19.140625" style="1" customWidth="1"/>
    <col min="9973" max="9973" width="17.28515625" style="1" customWidth="1"/>
    <col min="9974" max="9974" width="15.7109375" style="1" customWidth="1"/>
    <col min="9975" max="9975" width="16.85546875" style="1" customWidth="1"/>
    <col min="9976" max="9976" width="23.85546875" style="1" customWidth="1"/>
    <col min="9977" max="9977" width="19.28515625" style="1" bestFit="1" customWidth="1"/>
    <col min="9978" max="9978" width="19.42578125" style="1" bestFit="1" customWidth="1"/>
    <col min="9979" max="9979" width="15.5703125" style="1" customWidth="1"/>
    <col min="9980" max="9980" width="17.5703125" style="1" customWidth="1"/>
    <col min="9981" max="9981" width="14.5703125" style="1" customWidth="1"/>
    <col min="9982" max="9982" width="21.28515625" style="1" customWidth="1"/>
    <col min="9983" max="9983" width="6.42578125" style="1" customWidth="1"/>
    <col min="9984" max="9985" width="11" style="1"/>
    <col min="9986" max="9986" width="13.28515625" style="1" customWidth="1"/>
    <col min="9987" max="10219" width="11" style="1"/>
    <col min="10220" max="10220" width="1.85546875" style="1" customWidth="1"/>
    <col min="10221" max="10221" width="28.140625" style="1" customWidth="1"/>
    <col min="10222" max="10222" width="16.140625" style="1" customWidth="1"/>
    <col min="10223" max="10223" width="14.85546875" style="1" customWidth="1"/>
    <col min="10224" max="10224" width="15.85546875" style="1" customWidth="1"/>
    <col min="10225" max="10225" width="17" style="1" customWidth="1"/>
    <col min="10226" max="10226" width="14.85546875" style="1" customWidth="1"/>
    <col min="10227" max="10227" width="12.7109375" style="1" customWidth="1"/>
    <col min="10228" max="10228" width="19.140625" style="1" customWidth="1"/>
    <col min="10229" max="10229" width="17.28515625" style="1" customWidth="1"/>
    <col min="10230" max="10230" width="15.7109375" style="1" customWidth="1"/>
    <col min="10231" max="10231" width="16.85546875" style="1" customWidth="1"/>
    <col min="10232" max="10232" width="23.85546875" style="1" customWidth="1"/>
    <col min="10233" max="10233" width="19.28515625" style="1" bestFit="1" customWidth="1"/>
    <col min="10234" max="10234" width="19.42578125" style="1" bestFit="1" customWidth="1"/>
    <col min="10235" max="10235" width="15.5703125" style="1" customWidth="1"/>
    <col min="10236" max="10236" width="17.5703125" style="1" customWidth="1"/>
    <col min="10237" max="10237" width="14.5703125" style="1" customWidth="1"/>
    <col min="10238" max="10238" width="21.28515625" style="1" customWidth="1"/>
    <col min="10239" max="10239" width="6.42578125" style="1" customWidth="1"/>
    <col min="10240" max="10241" width="11" style="1"/>
    <col min="10242" max="10242" width="13.28515625" style="1" customWidth="1"/>
    <col min="10243" max="10475" width="11" style="1"/>
    <col min="10476" max="10476" width="1.85546875" style="1" customWidth="1"/>
    <col min="10477" max="10477" width="28.140625" style="1" customWidth="1"/>
    <col min="10478" max="10478" width="16.140625" style="1" customWidth="1"/>
    <col min="10479" max="10479" width="14.85546875" style="1" customWidth="1"/>
    <col min="10480" max="10480" width="15.85546875" style="1" customWidth="1"/>
    <col min="10481" max="10481" width="17" style="1" customWidth="1"/>
    <col min="10482" max="10482" width="14.85546875" style="1" customWidth="1"/>
    <col min="10483" max="10483" width="12.7109375" style="1" customWidth="1"/>
    <col min="10484" max="10484" width="19.140625" style="1" customWidth="1"/>
    <col min="10485" max="10485" width="17.28515625" style="1" customWidth="1"/>
    <col min="10486" max="10486" width="15.7109375" style="1" customWidth="1"/>
    <col min="10487" max="10487" width="16.85546875" style="1" customWidth="1"/>
    <col min="10488" max="10488" width="23.85546875" style="1" customWidth="1"/>
    <col min="10489" max="10489" width="19.28515625" style="1" bestFit="1" customWidth="1"/>
    <col min="10490" max="10490" width="19.42578125" style="1" bestFit="1" customWidth="1"/>
    <col min="10491" max="10491" width="15.5703125" style="1" customWidth="1"/>
    <col min="10492" max="10492" width="17.5703125" style="1" customWidth="1"/>
    <col min="10493" max="10493" width="14.5703125" style="1" customWidth="1"/>
    <col min="10494" max="10494" width="21.28515625" style="1" customWidth="1"/>
    <col min="10495" max="10495" width="6.42578125" style="1" customWidth="1"/>
    <col min="10496" max="10497" width="11" style="1"/>
    <col min="10498" max="10498" width="13.28515625" style="1" customWidth="1"/>
    <col min="10499" max="10731" width="11" style="1"/>
    <col min="10732" max="10732" width="1.85546875" style="1" customWidth="1"/>
    <col min="10733" max="10733" width="28.140625" style="1" customWidth="1"/>
    <col min="10734" max="10734" width="16.140625" style="1" customWidth="1"/>
    <col min="10735" max="10735" width="14.85546875" style="1" customWidth="1"/>
    <col min="10736" max="10736" width="15.85546875" style="1" customWidth="1"/>
    <col min="10737" max="10737" width="17" style="1" customWidth="1"/>
    <col min="10738" max="10738" width="14.85546875" style="1" customWidth="1"/>
    <col min="10739" max="10739" width="12.7109375" style="1" customWidth="1"/>
    <col min="10740" max="10740" width="19.140625" style="1" customWidth="1"/>
    <col min="10741" max="10741" width="17.28515625" style="1" customWidth="1"/>
    <col min="10742" max="10742" width="15.7109375" style="1" customWidth="1"/>
    <col min="10743" max="10743" width="16.85546875" style="1" customWidth="1"/>
    <col min="10744" max="10744" width="23.85546875" style="1" customWidth="1"/>
    <col min="10745" max="10745" width="19.28515625" style="1" bestFit="1" customWidth="1"/>
    <col min="10746" max="10746" width="19.42578125" style="1" bestFit="1" customWidth="1"/>
    <col min="10747" max="10747" width="15.5703125" style="1" customWidth="1"/>
    <col min="10748" max="10748" width="17.5703125" style="1" customWidth="1"/>
    <col min="10749" max="10749" width="14.5703125" style="1" customWidth="1"/>
    <col min="10750" max="10750" width="21.28515625" style="1" customWidth="1"/>
    <col min="10751" max="10751" width="6.42578125" style="1" customWidth="1"/>
    <col min="10752" max="10753" width="11" style="1"/>
    <col min="10754" max="10754" width="13.28515625" style="1" customWidth="1"/>
    <col min="10755" max="10987" width="11" style="1"/>
    <col min="10988" max="10988" width="1.85546875" style="1" customWidth="1"/>
    <col min="10989" max="10989" width="28.140625" style="1" customWidth="1"/>
    <col min="10990" max="10990" width="16.140625" style="1" customWidth="1"/>
    <col min="10991" max="10991" width="14.85546875" style="1" customWidth="1"/>
    <col min="10992" max="10992" width="15.85546875" style="1" customWidth="1"/>
    <col min="10993" max="10993" width="17" style="1" customWidth="1"/>
    <col min="10994" max="10994" width="14.85546875" style="1" customWidth="1"/>
    <col min="10995" max="10995" width="12.7109375" style="1" customWidth="1"/>
    <col min="10996" max="10996" width="19.140625" style="1" customWidth="1"/>
    <col min="10997" max="10997" width="17.28515625" style="1" customWidth="1"/>
    <col min="10998" max="10998" width="15.7109375" style="1" customWidth="1"/>
    <col min="10999" max="10999" width="16.85546875" style="1" customWidth="1"/>
    <col min="11000" max="11000" width="23.85546875" style="1" customWidth="1"/>
    <col min="11001" max="11001" width="19.28515625" style="1" bestFit="1" customWidth="1"/>
    <col min="11002" max="11002" width="19.42578125" style="1" bestFit="1" customWidth="1"/>
    <col min="11003" max="11003" width="15.5703125" style="1" customWidth="1"/>
    <col min="11004" max="11004" width="17.5703125" style="1" customWidth="1"/>
    <col min="11005" max="11005" width="14.5703125" style="1" customWidth="1"/>
    <col min="11006" max="11006" width="21.28515625" style="1" customWidth="1"/>
    <col min="11007" max="11007" width="6.42578125" style="1" customWidth="1"/>
    <col min="11008" max="11009" width="11" style="1"/>
    <col min="11010" max="11010" width="13.28515625" style="1" customWidth="1"/>
    <col min="11011" max="11243" width="11" style="1"/>
    <col min="11244" max="11244" width="1.85546875" style="1" customWidth="1"/>
    <col min="11245" max="11245" width="28.140625" style="1" customWidth="1"/>
    <col min="11246" max="11246" width="16.140625" style="1" customWidth="1"/>
    <col min="11247" max="11247" width="14.85546875" style="1" customWidth="1"/>
    <col min="11248" max="11248" width="15.85546875" style="1" customWidth="1"/>
    <col min="11249" max="11249" width="17" style="1" customWidth="1"/>
    <col min="11250" max="11250" width="14.85546875" style="1" customWidth="1"/>
    <col min="11251" max="11251" width="12.7109375" style="1" customWidth="1"/>
    <col min="11252" max="11252" width="19.140625" style="1" customWidth="1"/>
    <col min="11253" max="11253" width="17.28515625" style="1" customWidth="1"/>
    <col min="11254" max="11254" width="15.7109375" style="1" customWidth="1"/>
    <col min="11255" max="11255" width="16.85546875" style="1" customWidth="1"/>
    <col min="11256" max="11256" width="23.85546875" style="1" customWidth="1"/>
    <col min="11257" max="11257" width="19.28515625" style="1" bestFit="1" customWidth="1"/>
    <col min="11258" max="11258" width="19.42578125" style="1" bestFit="1" customWidth="1"/>
    <col min="11259" max="11259" width="15.5703125" style="1" customWidth="1"/>
    <col min="11260" max="11260" width="17.5703125" style="1" customWidth="1"/>
    <col min="11261" max="11261" width="14.5703125" style="1" customWidth="1"/>
    <col min="11262" max="11262" width="21.28515625" style="1" customWidth="1"/>
    <col min="11263" max="11263" width="6.42578125" style="1" customWidth="1"/>
    <col min="11264" max="11265" width="11" style="1"/>
    <col min="11266" max="11266" width="13.28515625" style="1" customWidth="1"/>
    <col min="11267" max="11499" width="11" style="1"/>
    <col min="11500" max="11500" width="1.85546875" style="1" customWidth="1"/>
    <col min="11501" max="11501" width="28.140625" style="1" customWidth="1"/>
    <col min="11502" max="11502" width="16.140625" style="1" customWidth="1"/>
    <col min="11503" max="11503" width="14.85546875" style="1" customWidth="1"/>
    <col min="11504" max="11504" width="15.85546875" style="1" customWidth="1"/>
    <col min="11505" max="11505" width="17" style="1" customWidth="1"/>
    <col min="11506" max="11506" width="14.85546875" style="1" customWidth="1"/>
    <col min="11507" max="11507" width="12.7109375" style="1" customWidth="1"/>
    <col min="11508" max="11508" width="19.140625" style="1" customWidth="1"/>
    <col min="11509" max="11509" width="17.28515625" style="1" customWidth="1"/>
    <col min="11510" max="11510" width="15.7109375" style="1" customWidth="1"/>
    <col min="11511" max="11511" width="16.85546875" style="1" customWidth="1"/>
    <col min="11512" max="11512" width="23.85546875" style="1" customWidth="1"/>
    <col min="11513" max="11513" width="19.28515625" style="1" bestFit="1" customWidth="1"/>
    <col min="11514" max="11514" width="19.42578125" style="1" bestFit="1" customWidth="1"/>
    <col min="11515" max="11515" width="15.5703125" style="1" customWidth="1"/>
    <col min="11516" max="11516" width="17.5703125" style="1" customWidth="1"/>
    <col min="11517" max="11517" width="14.5703125" style="1" customWidth="1"/>
    <col min="11518" max="11518" width="21.28515625" style="1" customWidth="1"/>
    <col min="11519" max="11519" width="6.42578125" style="1" customWidth="1"/>
    <col min="11520" max="11521" width="11" style="1"/>
    <col min="11522" max="11522" width="13.28515625" style="1" customWidth="1"/>
    <col min="11523" max="11755" width="11" style="1"/>
    <col min="11756" max="11756" width="1.85546875" style="1" customWidth="1"/>
    <col min="11757" max="11757" width="28.140625" style="1" customWidth="1"/>
    <col min="11758" max="11758" width="16.140625" style="1" customWidth="1"/>
    <col min="11759" max="11759" width="14.85546875" style="1" customWidth="1"/>
    <col min="11760" max="11760" width="15.85546875" style="1" customWidth="1"/>
    <col min="11761" max="11761" width="17" style="1" customWidth="1"/>
    <col min="11762" max="11762" width="14.85546875" style="1" customWidth="1"/>
    <col min="11763" max="11763" width="12.7109375" style="1" customWidth="1"/>
    <col min="11764" max="11764" width="19.140625" style="1" customWidth="1"/>
    <col min="11765" max="11765" width="17.28515625" style="1" customWidth="1"/>
    <col min="11766" max="11766" width="15.7109375" style="1" customWidth="1"/>
    <col min="11767" max="11767" width="16.85546875" style="1" customWidth="1"/>
    <col min="11768" max="11768" width="23.85546875" style="1" customWidth="1"/>
    <col min="11769" max="11769" width="19.28515625" style="1" bestFit="1" customWidth="1"/>
    <col min="11770" max="11770" width="19.42578125" style="1" bestFit="1" customWidth="1"/>
    <col min="11771" max="11771" width="15.5703125" style="1" customWidth="1"/>
    <col min="11772" max="11772" width="17.5703125" style="1" customWidth="1"/>
    <col min="11773" max="11773" width="14.5703125" style="1" customWidth="1"/>
    <col min="11774" max="11774" width="21.28515625" style="1" customWidth="1"/>
    <col min="11775" max="11775" width="6.42578125" style="1" customWidth="1"/>
    <col min="11776" max="11777" width="11" style="1"/>
    <col min="11778" max="11778" width="13.28515625" style="1" customWidth="1"/>
    <col min="11779" max="12011" width="11" style="1"/>
    <col min="12012" max="12012" width="1.85546875" style="1" customWidth="1"/>
    <col min="12013" max="12013" width="28.140625" style="1" customWidth="1"/>
    <col min="12014" max="12014" width="16.140625" style="1" customWidth="1"/>
    <col min="12015" max="12015" width="14.85546875" style="1" customWidth="1"/>
    <col min="12016" max="12016" width="15.85546875" style="1" customWidth="1"/>
    <col min="12017" max="12017" width="17" style="1" customWidth="1"/>
    <col min="12018" max="12018" width="14.85546875" style="1" customWidth="1"/>
    <col min="12019" max="12019" width="12.7109375" style="1" customWidth="1"/>
    <col min="12020" max="12020" width="19.140625" style="1" customWidth="1"/>
    <col min="12021" max="12021" width="17.28515625" style="1" customWidth="1"/>
    <col min="12022" max="12022" width="15.7109375" style="1" customWidth="1"/>
    <col min="12023" max="12023" width="16.85546875" style="1" customWidth="1"/>
    <col min="12024" max="12024" width="23.85546875" style="1" customWidth="1"/>
    <col min="12025" max="12025" width="19.28515625" style="1" bestFit="1" customWidth="1"/>
    <col min="12026" max="12026" width="19.42578125" style="1" bestFit="1" customWidth="1"/>
    <col min="12027" max="12027" width="15.5703125" style="1" customWidth="1"/>
    <col min="12028" max="12028" width="17.5703125" style="1" customWidth="1"/>
    <col min="12029" max="12029" width="14.5703125" style="1" customWidth="1"/>
    <col min="12030" max="12030" width="21.28515625" style="1" customWidth="1"/>
    <col min="12031" max="12031" width="6.42578125" style="1" customWidth="1"/>
    <col min="12032" max="12033" width="11" style="1"/>
    <col min="12034" max="12034" width="13.28515625" style="1" customWidth="1"/>
    <col min="12035" max="12267" width="11" style="1"/>
    <col min="12268" max="12268" width="1.85546875" style="1" customWidth="1"/>
    <col min="12269" max="12269" width="28.140625" style="1" customWidth="1"/>
    <col min="12270" max="12270" width="16.140625" style="1" customWidth="1"/>
    <col min="12271" max="12271" width="14.85546875" style="1" customWidth="1"/>
    <col min="12272" max="12272" width="15.85546875" style="1" customWidth="1"/>
    <col min="12273" max="12273" width="17" style="1" customWidth="1"/>
    <col min="12274" max="12274" width="14.85546875" style="1" customWidth="1"/>
    <col min="12275" max="12275" width="12.7109375" style="1" customWidth="1"/>
    <col min="12276" max="12276" width="19.140625" style="1" customWidth="1"/>
    <col min="12277" max="12277" width="17.28515625" style="1" customWidth="1"/>
    <col min="12278" max="12278" width="15.7109375" style="1" customWidth="1"/>
    <col min="12279" max="12279" width="16.85546875" style="1" customWidth="1"/>
    <col min="12280" max="12280" width="23.85546875" style="1" customWidth="1"/>
    <col min="12281" max="12281" width="19.28515625" style="1" bestFit="1" customWidth="1"/>
    <col min="12282" max="12282" width="19.42578125" style="1" bestFit="1" customWidth="1"/>
    <col min="12283" max="12283" width="15.5703125" style="1" customWidth="1"/>
    <col min="12284" max="12284" width="17.5703125" style="1" customWidth="1"/>
    <col min="12285" max="12285" width="14.5703125" style="1" customWidth="1"/>
    <col min="12286" max="12286" width="21.28515625" style="1" customWidth="1"/>
    <col min="12287" max="12287" width="6.42578125" style="1" customWidth="1"/>
    <col min="12288" max="12289" width="11" style="1"/>
    <col min="12290" max="12290" width="13.28515625" style="1" customWidth="1"/>
    <col min="12291" max="12523" width="11" style="1"/>
    <col min="12524" max="12524" width="1.85546875" style="1" customWidth="1"/>
    <col min="12525" max="12525" width="28.140625" style="1" customWidth="1"/>
    <col min="12526" max="12526" width="16.140625" style="1" customWidth="1"/>
    <col min="12527" max="12527" width="14.85546875" style="1" customWidth="1"/>
    <col min="12528" max="12528" width="15.85546875" style="1" customWidth="1"/>
    <col min="12529" max="12529" width="17" style="1" customWidth="1"/>
    <col min="12530" max="12530" width="14.85546875" style="1" customWidth="1"/>
    <col min="12531" max="12531" width="12.7109375" style="1" customWidth="1"/>
    <col min="12532" max="12532" width="19.140625" style="1" customWidth="1"/>
    <col min="12533" max="12533" width="17.28515625" style="1" customWidth="1"/>
    <col min="12534" max="12534" width="15.7109375" style="1" customWidth="1"/>
    <col min="12535" max="12535" width="16.85546875" style="1" customWidth="1"/>
    <col min="12536" max="12536" width="23.85546875" style="1" customWidth="1"/>
    <col min="12537" max="12537" width="19.28515625" style="1" bestFit="1" customWidth="1"/>
    <col min="12538" max="12538" width="19.42578125" style="1" bestFit="1" customWidth="1"/>
    <col min="12539" max="12539" width="15.5703125" style="1" customWidth="1"/>
    <col min="12540" max="12540" width="17.5703125" style="1" customWidth="1"/>
    <col min="12541" max="12541" width="14.5703125" style="1" customWidth="1"/>
    <col min="12542" max="12542" width="21.28515625" style="1" customWidth="1"/>
    <col min="12543" max="12543" width="6.42578125" style="1" customWidth="1"/>
    <col min="12544" max="12545" width="11" style="1"/>
    <col min="12546" max="12546" width="13.28515625" style="1" customWidth="1"/>
    <col min="12547" max="12779" width="11" style="1"/>
    <col min="12780" max="12780" width="1.85546875" style="1" customWidth="1"/>
    <col min="12781" max="12781" width="28.140625" style="1" customWidth="1"/>
    <col min="12782" max="12782" width="16.140625" style="1" customWidth="1"/>
    <col min="12783" max="12783" width="14.85546875" style="1" customWidth="1"/>
    <col min="12784" max="12784" width="15.85546875" style="1" customWidth="1"/>
    <col min="12785" max="12785" width="17" style="1" customWidth="1"/>
    <col min="12786" max="12786" width="14.85546875" style="1" customWidth="1"/>
    <col min="12787" max="12787" width="12.7109375" style="1" customWidth="1"/>
    <col min="12788" max="12788" width="19.140625" style="1" customWidth="1"/>
    <col min="12789" max="12789" width="17.28515625" style="1" customWidth="1"/>
    <col min="12790" max="12790" width="15.7109375" style="1" customWidth="1"/>
    <col min="12791" max="12791" width="16.85546875" style="1" customWidth="1"/>
    <col min="12792" max="12792" width="23.85546875" style="1" customWidth="1"/>
    <col min="12793" max="12793" width="19.28515625" style="1" bestFit="1" customWidth="1"/>
    <col min="12794" max="12794" width="19.42578125" style="1" bestFit="1" customWidth="1"/>
    <col min="12795" max="12795" width="15.5703125" style="1" customWidth="1"/>
    <col min="12796" max="12796" width="17.5703125" style="1" customWidth="1"/>
    <col min="12797" max="12797" width="14.5703125" style="1" customWidth="1"/>
    <col min="12798" max="12798" width="21.28515625" style="1" customWidth="1"/>
    <col min="12799" max="12799" width="6.42578125" style="1" customWidth="1"/>
    <col min="12800" max="12801" width="11" style="1"/>
    <col min="12802" max="12802" width="13.28515625" style="1" customWidth="1"/>
    <col min="12803" max="13035" width="11" style="1"/>
    <col min="13036" max="13036" width="1.85546875" style="1" customWidth="1"/>
    <col min="13037" max="13037" width="28.140625" style="1" customWidth="1"/>
    <col min="13038" max="13038" width="16.140625" style="1" customWidth="1"/>
    <col min="13039" max="13039" width="14.85546875" style="1" customWidth="1"/>
    <col min="13040" max="13040" width="15.85546875" style="1" customWidth="1"/>
    <col min="13041" max="13041" width="17" style="1" customWidth="1"/>
    <col min="13042" max="13042" width="14.85546875" style="1" customWidth="1"/>
    <col min="13043" max="13043" width="12.7109375" style="1" customWidth="1"/>
    <col min="13044" max="13044" width="19.140625" style="1" customWidth="1"/>
    <col min="13045" max="13045" width="17.28515625" style="1" customWidth="1"/>
    <col min="13046" max="13046" width="15.7109375" style="1" customWidth="1"/>
    <col min="13047" max="13047" width="16.85546875" style="1" customWidth="1"/>
    <col min="13048" max="13048" width="23.85546875" style="1" customWidth="1"/>
    <col min="13049" max="13049" width="19.28515625" style="1" bestFit="1" customWidth="1"/>
    <col min="13050" max="13050" width="19.42578125" style="1" bestFit="1" customWidth="1"/>
    <col min="13051" max="13051" width="15.5703125" style="1" customWidth="1"/>
    <col min="13052" max="13052" width="17.5703125" style="1" customWidth="1"/>
    <col min="13053" max="13053" width="14.5703125" style="1" customWidth="1"/>
    <col min="13054" max="13054" width="21.28515625" style="1" customWidth="1"/>
    <col min="13055" max="13055" width="6.42578125" style="1" customWidth="1"/>
    <col min="13056" max="13057" width="11" style="1"/>
    <col min="13058" max="13058" width="13.28515625" style="1" customWidth="1"/>
    <col min="13059" max="13291" width="11" style="1"/>
    <col min="13292" max="13292" width="1.85546875" style="1" customWidth="1"/>
    <col min="13293" max="13293" width="28.140625" style="1" customWidth="1"/>
    <col min="13294" max="13294" width="16.140625" style="1" customWidth="1"/>
    <col min="13295" max="13295" width="14.85546875" style="1" customWidth="1"/>
    <col min="13296" max="13296" width="15.85546875" style="1" customWidth="1"/>
    <col min="13297" max="13297" width="17" style="1" customWidth="1"/>
    <col min="13298" max="13298" width="14.85546875" style="1" customWidth="1"/>
    <col min="13299" max="13299" width="12.7109375" style="1" customWidth="1"/>
    <col min="13300" max="13300" width="19.140625" style="1" customWidth="1"/>
    <col min="13301" max="13301" width="17.28515625" style="1" customWidth="1"/>
    <col min="13302" max="13302" width="15.7109375" style="1" customWidth="1"/>
    <col min="13303" max="13303" width="16.85546875" style="1" customWidth="1"/>
    <col min="13304" max="13304" width="23.85546875" style="1" customWidth="1"/>
    <col min="13305" max="13305" width="19.28515625" style="1" bestFit="1" customWidth="1"/>
    <col min="13306" max="13306" width="19.42578125" style="1" bestFit="1" customWidth="1"/>
    <col min="13307" max="13307" width="15.5703125" style="1" customWidth="1"/>
    <col min="13308" max="13308" width="17.5703125" style="1" customWidth="1"/>
    <col min="13309" max="13309" width="14.5703125" style="1" customWidth="1"/>
    <col min="13310" max="13310" width="21.28515625" style="1" customWidth="1"/>
    <col min="13311" max="13311" width="6.42578125" style="1" customWidth="1"/>
    <col min="13312" max="13313" width="11" style="1"/>
    <col min="13314" max="13314" width="13.28515625" style="1" customWidth="1"/>
    <col min="13315" max="13547" width="11" style="1"/>
    <col min="13548" max="13548" width="1.85546875" style="1" customWidth="1"/>
    <col min="13549" max="13549" width="28.140625" style="1" customWidth="1"/>
    <col min="13550" max="13550" width="16.140625" style="1" customWidth="1"/>
    <col min="13551" max="13551" width="14.85546875" style="1" customWidth="1"/>
    <col min="13552" max="13552" width="15.85546875" style="1" customWidth="1"/>
    <col min="13553" max="13553" width="17" style="1" customWidth="1"/>
    <col min="13554" max="13554" width="14.85546875" style="1" customWidth="1"/>
    <col min="13555" max="13555" width="12.7109375" style="1" customWidth="1"/>
    <col min="13556" max="13556" width="19.140625" style="1" customWidth="1"/>
    <col min="13557" max="13557" width="17.28515625" style="1" customWidth="1"/>
    <col min="13558" max="13558" width="15.7109375" style="1" customWidth="1"/>
    <col min="13559" max="13559" width="16.85546875" style="1" customWidth="1"/>
    <col min="13560" max="13560" width="23.85546875" style="1" customWidth="1"/>
    <col min="13561" max="13561" width="19.28515625" style="1" bestFit="1" customWidth="1"/>
    <col min="13562" max="13562" width="19.42578125" style="1" bestFit="1" customWidth="1"/>
    <col min="13563" max="13563" width="15.5703125" style="1" customWidth="1"/>
    <col min="13564" max="13564" width="17.5703125" style="1" customWidth="1"/>
    <col min="13565" max="13565" width="14.5703125" style="1" customWidth="1"/>
    <col min="13566" max="13566" width="21.28515625" style="1" customWidth="1"/>
    <col min="13567" max="13567" width="6.42578125" style="1" customWidth="1"/>
    <col min="13568" max="13569" width="11" style="1"/>
    <col min="13570" max="13570" width="13.28515625" style="1" customWidth="1"/>
    <col min="13571" max="13803" width="11" style="1"/>
    <col min="13804" max="13804" width="1.85546875" style="1" customWidth="1"/>
    <col min="13805" max="13805" width="28.140625" style="1" customWidth="1"/>
    <col min="13806" max="13806" width="16.140625" style="1" customWidth="1"/>
    <col min="13807" max="13807" width="14.85546875" style="1" customWidth="1"/>
    <col min="13808" max="13808" width="15.85546875" style="1" customWidth="1"/>
    <col min="13809" max="13809" width="17" style="1" customWidth="1"/>
    <col min="13810" max="13810" width="14.85546875" style="1" customWidth="1"/>
    <col min="13811" max="13811" width="12.7109375" style="1" customWidth="1"/>
    <col min="13812" max="13812" width="19.140625" style="1" customWidth="1"/>
    <col min="13813" max="13813" width="17.28515625" style="1" customWidth="1"/>
    <col min="13814" max="13814" width="15.7109375" style="1" customWidth="1"/>
    <col min="13815" max="13815" width="16.85546875" style="1" customWidth="1"/>
    <col min="13816" max="13816" width="23.85546875" style="1" customWidth="1"/>
    <col min="13817" max="13817" width="19.28515625" style="1" bestFit="1" customWidth="1"/>
    <col min="13818" max="13818" width="19.42578125" style="1" bestFit="1" customWidth="1"/>
    <col min="13819" max="13819" width="15.5703125" style="1" customWidth="1"/>
    <col min="13820" max="13820" width="17.5703125" style="1" customWidth="1"/>
    <col min="13821" max="13821" width="14.5703125" style="1" customWidth="1"/>
    <col min="13822" max="13822" width="21.28515625" style="1" customWidth="1"/>
    <col min="13823" max="13823" width="6.42578125" style="1" customWidth="1"/>
    <col min="13824" max="13825" width="11" style="1"/>
    <col min="13826" max="13826" width="13.28515625" style="1" customWidth="1"/>
    <col min="13827" max="14059" width="11" style="1"/>
    <col min="14060" max="14060" width="1.85546875" style="1" customWidth="1"/>
    <col min="14061" max="14061" width="28.140625" style="1" customWidth="1"/>
    <col min="14062" max="14062" width="16.140625" style="1" customWidth="1"/>
    <col min="14063" max="14063" width="14.85546875" style="1" customWidth="1"/>
    <col min="14064" max="14064" width="15.85546875" style="1" customWidth="1"/>
    <col min="14065" max="14065" width="17" style="1" customWidth="1"/>
    <col min="14066" max="14066" width="14.85546875" style="1" customWidth="1"/>
    <col min="14067" max="14067" width="12.7109375" style="1" customWidth="1"/>
    <col min="14068" max="14068" width="19.140625" style="1" customWidth="1"/>
    <col min="14069" max="14069" width="17.28515625" style="1" customWidth="1"/>
    <col min="14070" max="14070" width="15.7109375" style="1" customWidth="1"/>
    <col min="14071" max="14071" width="16.85546875" style="1" customWidth="1"/>
    <col min="14072" max="14072" width="23.85546875" style="1" customWidth="1"/>
    <col min="14073" max="14073" width="19.28515625" style="1" bestFit="1" customWidth="1"/>
    <col min="14074" max="14074" width="19.42578125" style="1" bestFit="1" customWidth="1"/>
    <col min="14075" max="14075" width="15.5703125" style="1" customWidth="1"/>
    <col min="14076" max="14076" width="17.5703125" style="1" customWidth="1"/>
    <col min="14077" max="14077" width="14.5703125" style="1" customWidth="1"/>
    <col min="14078" max="14078" width="21.28515625" style="1" customWidth="1"/>
    <col min="14079" max="14079" width="6.42578125" style="1" customWidth="1"/>
    <col min="14080" max="14081" width="11" style="1"/>
    <col min="14082" max="14082" width="13.28515625" style="1" customWidth="1"/>
    <col min="14083" max="14315" width="11" style="1"/>
    <col min="14316" max="14316" width="1.85546875" style="1" customWidth="1"/>
    <col min="14317" max="14317" width="28.140625" style="1" customWidth="1"/>
    <col min="14318" max="14318" width="16.140625" style="1" customWidth="1"/>
    <col min="14319" max="14319" width="14.85546875" style="1" customWidth="1"/>
    <col min="14320" max="14320" width="15.85546875" style="1" customWidth="1"/>
    <col min="14321" max="14321" width="17" style="1" customWidth="1"/>
    <col min="14322" max="14322" width="14.85546875" style="1" customWidth="1"/>
    <col min="14323" max="14323" width="12.7109375" style="1" customWidth="1"/>
    <col min="14324" max="14324" width="19.140625" style="1" customWidth="1"/>
    <col min="14325" max="14325" width="17.28515625" style="1" customWidth="1"/>
    <col min="14326" max="14326" width="15.7109375" style="1" customWidth="1"/>
    <col min="14327" max="14327" width="16.85546875" style="1" customWidth="1"/>
    <col min="14328" max="14328" width="23.85546875" style="1" customWidth="1"/>
    <col min="14329" max="14329" width="19.28515625" style="1" bestFit="1" customWidth="1"/>
    <col min="14330" max="14330" width="19.42578125" style="1" bestFit="1" customWidth="1"/>
    <col min="14331" max="14331" width="15.5703125" style="1" customWidth="1"/>
    <col min="14332" max="14332" width="17.5703125" style="1" customWidth="1"/>
    <col min="14333" max="14333" width="14.5703125" style="1" customWidth="1"/>
    <col min="14334" max="14334" width="21.28515625" style="1" customWidth="1"/>
    <col min="14335" max="14335" width="6.42578125" style="1" customWidth="1"/>
    <col min="14336" max="14337" width="11" style="1"/>
    <col min="14338" max="14338" width="13.28515625" style="1" customWidth="1"/>
    <col min="14339" max="14571" width="11" style="1"/>
    <col min="14572" max="14572" width="1.85546875" style="1" customWidth="1"/>
    <col min="14573" max="14573" width="28.140625" style="1" customWidth="1"/>
    <col min="14574" max="14574" width="16.140625" style="1" customWidth="1"/>
    <col min="14575" max="14575" width="14.85546875" style="1" customWidth="1"/>
    <col min="14576" max="14576" width="15.85546875" style="1" customWidth="1"/>
    <col min="14577" max="14577" width="17" style="1" customWidth="1"/>
    <col min="14578" max="14578" width="14.85546875" style="1" customWidth="1"/>
    <col min="14579" max="14579" width="12.7109375" style="1" customWidth="1"/>
    <col min="14580" max="14580" width="19.140625" style="1" customWidth="1"/>
    <col min="14581" max="14581" width="17.28515625" style="1" customWidth="1"/>
    <col min="14582" max="14582" width="15.7109375" style="1" customWidth="1"/>
    <col min="14583" max="14583" width="16.85546875" style="1" customWidth="1"/>
    <col min="14584" max="14584" width="23.85546875" style="1" customWidth="1"/>
    <col min="14585" max="14585" width="19.28515625" style="1" bestFit="1" customWidth="1"/>
    <col min="14586" max="14586" width="19.42578125" style="1" bestFit="1" customWidth="1"/>
    <col min="14587" max="14587" width="15.5703125" style="1" customWidth="1"/>
    <col min="14588" max="14588" width="17.5703125" style="1" customWidth="1"/>
    <col min="14589" max="14589" width="14.5703125" style="1" customWidth="1"/>
    <col min="14590" max="14590" width="21.28515625" style="1" customWidth="1"/>
    <col min="14591" max="14591" width="6.42578125" style="1" customWidth="1"/>
    <col min="14592" max="14593" width="11" style="1"/>
    <col min="14594" max="14594" width="13.28515625" style="1" customWidth="1"/>
    <col min="14595" max="14827" width="11" style="1"/>
    <col min="14828" max="14828" width="1.85546875" style="1" customWidth="1"/>
    <col min="14829" max="14829" width="28.140625" style="1" customWidth="1"/>
    <col min="14830" max="14830" width="16.140625" style="1" customWidth="1"/>
    <col min="14831" max="14831" width="14.85546875" style="1" customWidth="1"/>
    <col min="14832" max="14832" width="15.85546875" style="1" customWidth="1"/>
    <col min="14833" max="14833" width="17" style="1" customWidth="1"/>
    <col min="14834" max="14834" width="14.85546875" style="1" customWidth="1"/>
    <col min="14835" max="14835" width="12.7109375" style="1" customWidth="1"/>
    <col min="14836" max="14836" width="19.140625" style="1" customWidth="1"/>
    <col min="14837" max="14837" width="17.28515625" style="1" customWidth="1"/>
    <col min="14838" max="14838" width="15.7109375" style="1" customWidth="1"/>
    <col min="14839" max="14839" width="16.85546875" style="1" customWidth="1"/>
    <col min="14840" max="14840" width="23.85546875" style="1" customWidth="1"/>
    <col min="14841" max="14841" width="19.28515625" style="1" bestFit="1" customWidth="1"/>
    <col min="14842" max="14842" width="19.42578125" style="1" bestFit="1" customWidth="1"/>
    <col min="14843" max="14843" width="15.5703125" style="1" customWidth="1"/>
    <col min="14844" max="14844" width="17.5703125" style="1" customWidth="1"/>
    <col min="14845" max="14845" width="14.5703125" style="1" customWidth="1"/>
    <col min="14846" max="14846" width="21.28515625" style="1" customWidth="1"/>
    <col min="14847" max="14847" width="6.42578125" style="1" customWidth="1"/>
    <col min="14848" max="14849" width="11" style="1"/>
    <col min="14850" max="14850" width="13.28515625" style="1" customWidth="1"/>
    <col min="14851" max="15083" width="11" style="1"/>
    <col min="15084" max="15084" width="1.85546875" style="1" customWidth="1"/>
    <col min="15085" max="15085" width="28.140625" style="1" customWidth="1"/>
    <col min="15086" max="15086" width="16.140625" style="1" customWidth="1"/>
    <col min="15087" max="15087" width="14.85546875" style="1" customWidth="1"/>
    <col min="15088" max="15088" width="15.85546875" style="1" customWidth="1"/>
    <col min="15089" max="15089" width="17" style="1" customWidth="1"/>
    <col min="15090" max="15090" width="14.85546875" style="1" customWidth="1"/>
    <col min="15091" max="15091" width="12.7109375" style="1" customWidth="1"/>
    <col min="15092" max="15092" width="19.140625" style="1" customWidth="1"/>
    <col min="15093" max="15093" width="17.28515625" style="1" customWidth="1"/>
    <col min="15094" max="15094" width="15.7109375" style="1" customWidth="1"/>
    <col min="15095" max="15095" width="16.85546875" style="1" customWidth="1"/>
    <col min="15096" max="15096" width="23.85546875" style="1" customWidth="1"/>
    <col min="15097" max="15097" width="19.28515625" style="1" bestFit="1" customWidth="1"/>
    <col min="15098" max="15098" width="19.42578125" style="1" bestFit="1" customWidth="1"/>
    <col min="15099" max="15099" width="15.5703125" style="1" customWidth="1"/>
    <col min="15100" max="15100" width="17.5703125" style="1" customWidth="1"/>
    <col min="15101" max="15101" width="14.5703125" style="1" customWidth="1"/>
    <col min="15102" max="15102" width="21.28515625" style="1" customWidth="1"/>
    <col min="15103" max="15103" width="6.42578125" style="1" customWidth="1"/>
    <col min="15104" max="15105" width="11" style="1"/>
    <col min="15106" max="15106" width="13.28515625" style="1" customWidth="1"/>
    <col min="15107" max="15339" width="11" style="1"/>
    <col min="15340" max="15340" width="1.85546875" style="1" customWidth="1"/>
    <col min="15341" max="15341" width="28.140625" style="1" customWidth="1"/>
    <col min="15342" max="15342" width="16.140625" style="1" customWidth="1"/>
    <col min="15343" max="15343" width="14.85546875" style="1" customWidth="1"/>
    <col min="15344" max="15344" width="15.85546875" style="1" customWidth="1"/>
    <col min="15345" max="15345" width="17" style="1" customWidth="1"/>
    <col min="15346" max="15346" width="14.85546875" style="1" customWidth="1"/>
    <col min="15347" max="15347" width="12.7109375" style="1" customWidth="1"/>
    <col min="15348" max="15348" width="19.140625" style="1" customWidth="1"/>
    <col min="15349" max="15349" width="17.28515625" style="1" customWidth="1"/>
    <col min="15350" max="15350" width="15.7109375" style="1" customWidth="1"/>
    <col min="15351" max="15351" width="16.85546875" style="1" customWidth="1"/>
    <col min="15352" max="15352" width="23.85546875" style="1" customWidth="1"/>
    <col min="15353" max="15353" width="19.28515625" style="1" bestFit="1" customWidth="1"/>
    <col min="15354" max="15354" width="19.42578125" style="1" bestFit="1" customWidth="1"/>
    <col min="15355" max="15355" width="15.5703125" style="1" customWidth="1"/>
    <col min="15356" max="15356" width="17.5703125" style="1" customWidth="1"/>
    <col min="15357" max="15357" width="14.5703125" style="1" customWidth="1"/>
    <col min="15358" max="15358" width="21.28515625" style="1" customWidth="1"/>
    <col min="15359" max="15359" width="6.42578125" style="1" customWidth="1"/>
    <col min="15360" max="15361" width="11" style="1"/>
    <col min="15362" max="15362" width="13.28515625" style="1" customWidth="1"/>
    <col min="15363" max="15595" width="11" style="1"/>
    <col min="15596" max="15596" width="1.85546875" style="1" customWidth="1"/>
    <col min="15597" max="15597" width="28.140625" style="1" customWidth="1"/>
    <col min="15598" max="15598" width="16.140625" style="1" customWidth="1"/>
    <col min="15599" max="15599" width="14.85546875" style="1" customWidth="1"/>
    <col min="15600" max="15600" width="15.85546875" style="1" customWidth="1"/>
    <col min="15601" max="15601" width="17" style="1" customWidth="1"/>
    <col min="15602" max="15602" width="14.85546875" style="1" customWidth="1"/>
    <col min="15603" max="15603" width="12.7109375" style="1" customWidth="1"/>
    <col min="15604" max="15604" width="19.140625" style="1" customWidth="1"/>
    <col min="15605" max="15605" width="17.28515625" style="1" customWidth="1"/>
    <col min="15606" max="15606" width="15.7109375" style="1" customWidth="1"/>
    <col min="15607" max="15607" width="16.85546875" style="1" customWidth="1"/>
    <col min="15608" max="15608" width="23.85546875" style="1" customWidth="1"/>
    <col min="15609" max="15609" width="19.28515625" style="1" bestFit="1" customWidth="1"/>
    <col min="15610" max="15610" width="19.42578125" style="1" bestFit="1" customWidth="1"/>
    <col min="15611" max="15611" width="15.5703125" style="1" customWidth="1"/>
    <col min="15612" max="15612" width="17.5703125" style="1" customWidth="1"/>
    <col min="15613" max="15613" width="14.5703125" style="1" customWidth="1"/>
    <col min="15614" max="15614" width="21.28515625" style="1" customWidth="1"/>
    <col min="15615" max="15615" width="6.42578125" style="1" customWidth="1"/>
    <col min="15616" max="15617" width="11" style="1"/>
    <col min="15618" max="15618" width="13.28515625" style="1" customWidth="1"/>
    <col min="15619" max="15851" width="11" style="1"/>
    <col min="15852" max="15852" width="1.85546875" style="1" customWidth="1"/>
    <col min="15853" max="15853" width="28.140625" style="1" customWidth="1"/>
    <col min="15854" max="15854" width="16.140625" style="1" customWidth="1"/>
    <col min="15855" max="15855" width="14.85546875" style="1" customWidth="1"/>
    <col min="15856" max="15856" width="15.85546875" style="1" customWidth="1"/>
    <col min="15857" max="15857" width="17" style="1" customWidth="1"/>
    <col min="15858" max="15858" width="14.85546875" style="1" customWidth="1"/>
    <col min="15859" max="15859" width="12.7109375" style="1" customWidth="1"/>
    <col min="15860" max="15860" width="19.140625" style="1" customWidth="1"/>
    <col min="15861" max="15861" width="17.28515625" style="1" customWidth="1"/>
    <col min="15862" max="15862" width="15.7109375" style="1" customWidth="1"/>
    <col min="15863" max="15863" width="16.85546875" style="1" customWidth="1"/>
    <col min="15864" max="15864" width="23.85546875" style="1" customWidth="1"/>
    <col min="15865" max="15865" width="19.28515625" style="1" bestFit="1" customWidth="1"/>
    <col min="15866" max="15866" width="19.42578125" style="1" bestFit="1" customWidth="1"/>
    <col min="15867" max="15867" width="15.5703125" style="1" customWidth="1"/>
    <col min="15868" max="15868" width="17.5703125" style="1" customWidth="1"/>
    <col min="15869" max="15869" width="14.5703125" style="1" customWidth="1"/>
    <col min="15870" max="15870" width="21.28515625" style="1" customWidth="1"/>
    <col min="15871" max="15871" width="6.42578125" style="1" customWidth="1"/>
    <col min="15872" max="15873" width="11" style="1"/>
    <col min="15874" max="15874" width="13.28515625" style="1" customWidth="1"/>
    <col min="15875" max="16107" width="11" style="1"/>
    <col min="16108" max="16108" width="1.85546875" style="1" customWidth="1"/>
    <col min="16109" max="16109" width="28.140625" style="1" customWidth="1"/>
    <col min="16110" max="16110" width="16.140625" style="1" customWidth="1"/>
    <col min="16111" max="16111" width="14.85546875" style="1" customWidth="1"/>
    <col min="16112" max="16112" width="15.85546875" style="1" customWidth="1"/>
    <col min="16113" max="16113" width="17" style="1" customWidth="1"/>
    <col min="16114" max="16114" width="14.85546875" style="1" customWidth="1"/>
    <col min="16115" max="16115" width="12.7109375" style="1" customWidth="1"/>
    <col min="16116" max="16116" width="19.140625" style="1" customWidth="1"/>
    <col min="16117" max="16117" width="17.28515625" style="1" customWidth="1"/>
    <col min="16118" max="16118" width="15.7109375" style="1" customWidth="1"/>
    <col min="16119" max="16119" width="16.85546875" style="1" customWidth="1"/>
    <col min="16120" max="16120" width="23.85546875" style="1" customWidth="1"/>
    <col min="16121" max="16121" width="19.28515625" style="1" bestFit="1" customWidth="1"/>
    <col min="16122" max="16122" width="19.42578125" style="1" bestFit="1" customWidth="1"/>
    <col min="16123" max="16123" width="15.5703125" style="1" customWidth="1"/>
    <col min="16124" max="16124" width="17.5703125" style="1" customWidth="1"/>
    <col min="16125" max="16125" width="14.5703125" style="1" customWidth="1"/>
    <col min="16126" max="16126" width="21.28515625" style="1" customWidth="1"/>
    <col min="16127" max="16127" width="6.42578125" style="1" customWidth="1"/>
    <col min="16128" max="16129" width="11" style="1"/>
    <col min="16130" max="16130" width="13.28515625" style="1" customWidth="1"/>
    <col min="16131" max="16384" width="11" style="1"/>
  </cols>
  <sheetData>
    <row r="1" spans="1:17" ht="15.75" customHeight="1" x14ac:dyDescent="0.25"/>
    <row r="2" spans="1:17" ht="15.75" customHeight="1" x14ac:dyDescent="0.25"/>
    <row r="3" spans="1:17" ht="15.75" customHeight="1" x14ac:dyDescent="0.25"/>
    <row r="4" spans="1:17" ht="15.75" customHeight="1" x14ac:dyDescent="0.25"/>
    <row r="5" spans="1:17" ht="15.75" customHeight="1" x14ac:dyDescent="0.25"/>
    <row r="6" spans="1:17" ht="17.25" customHeight="1" x14ac:dyDescent="0.25">
      <c r="A6" s="23" t="s">
        <v>58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12.75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0"/>
    </row>
    <row r="8" spans="1:17" ht="38.25" customHeight="1" x14ac:dyDescent="0.25">
      <c r="A8" s="24" t="s">
        <v>55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17" ht="12.75" customHeight="1" x14ac:dyDescent="0.25">
      <c r="A9" s="3" t="s">
        <v>0</v>
      </c>
      <c r="B9" s="4"/>
      <c r="C9" s="4"/>
      <c r="D9" s="4"/>
      <c r="E9" s="4"/>
      <c r="F9" s="4"/>
      <c r="G9" s="4"/>
      <c r="H9" s="4"/>
      <c r="I9" s="4"/>
      <c r="J9" s="4"/>
    </row>
    <row r="10" spans="1:17" s="34" customFormat="1" ht="21.75" customHeight="1" x14ac:dyDescent="0.25">
      <c r="A10" s="25" t="s">
        <v>1</v>
      </c>
      <c r="B10" s="25" t="s">
        <v>2</v>
      </c>
      <c r="C10" s="26" t="s">
        <v>33</v>
      </c>
      <c r="D10" s="27"/>
      <c r="E10" s="27"/>
      <c r="F10" s="27"/>
      <c r="G10" s="27"/>
      <c r="H10" s="27"/>
      <c r="I10" s="27"/>
      <c r="J10" s="28"/>
      <c r="K10" s="29" t="s">
        <v>34</v>
      </c>
      <c r="L10" s="30" t="s">
        <v>22</v>
      </c>
      <c r="M10" s="31" t="s">
        <v>56</v>
      </c>
      <c r="N10" s="32"/>
      <c r="O10" s="33" t="s">
        <v>38</v>
      </c>
      <c r="P10" s="33" t="s">
        <v>36</v>
      </c>
      <c r="Q10" s="30" t="s">
        <v>8</v>
      </c>
    </row>
    <row r="11" spans="1:17" s="34" customFormat="1" ht="49.5" customHeight="1" x14ac:dyDescent="0.25">
      <c r="A11" s="25"/>
      <c r="B11" s="25"/>
      <c r="C11" s="35" t="s">
        <v>3</v>
      </c>
      <c r="D11" s="35" t="s">
        <v>4</v>
      </c>
      <c r="E11" s="35" t="s">
        <v>5</v>
      </c>
      <c r="F11" s="35" t="s">
        <v>6</v>
      </c>
      <c r="G11" s="35" t="s">
        <v>7</v>
      </c>
      <c r="H11" s="36" t="s">
        <v>39</v>
      </c>
      <c r="I11" s="36" t="s">
        <v>40</v>
      </c>
      <c r="J11" s="36" t="s">
        <v>59</v>
      </c>
      <c r="K11" s="37"/>
      <c r="L11" s="38"/>
      <c r="M11" s="36" t="s">
        <v>57</v>
      </c>
      <c r="N11" s="39" t="s">
        <v>35</v>
      </c>
      <c r="O11" s="40"/>
      <c r="P11" s="40"/>
      <c r="Q11" s="38"/>
    </row>
    <row r="12" spans="1:17" s="34" customFormat="1" ht="15" customHeight="1" x14ac:dyDescent="0.25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</row>
    <row r="13" spans="1:17" s="6" customFormat="1" ht="15" customHeight="1" x14ac:dyDescent="0.25">
      <c r="A13" s="5" t="s">
        <v>8</v>
      </c>
      <c r="B13" s="13">
        <f t="shared" ref="B13:J13" si="0">+B15+B23</f>
        <v>15715.826999999999</v>
      </c>
      <c r="C13" s="13">
        <f t="shared" si="0"/>
        <v>386881.69</v>
      </c>
      <c r="D13" s="13">
        <f t="shared" si="0"/>
        <v>7.5460000000000003</v>
      </c>
      <c r="E13" s="13">
        <f t="shared" si="0"/>
        <v>19635.565999999999</v>
      </c>
      <c r="F13" s="13">
        <f t="shared" si="0"/>
        <v>32026.887999999999</v>
      </c>
      <c r="G13" s="13">
        <f t="shared" si="0"/>
        <v>4.0389999999999997</v>
      </c>
      <c r="H13" s="13">
        <f t="shared" si="0"/>
        <v>2054.9340000000002</v>
      </c>
      <c r="I13" s="13">
        <f t="shared" si="0"/>
        <v>79234.145999999979</v>
      </c>
      <c r="J13" s="13">
        <f t="shared" si="0"/>
        <v>315.37700000000001</v>
      </c>
      <c r="K13" s="13">
        <f t="shared" ref="K13:P13" si="1">+K15+K23</f>
        <v>404806.36800000002</v>
      </c>
      <c r="L13" s="13">
        <f t="shared" si="1"/>
        <v>523.04700000000003</v>
      </c>
      <c r="M13" s="13">
        <f t="shared" si="1"/>
        <v>0</v>
      </c>
      <c r="N13" s="13">
        <f t="shared" si="1"/>
        <v>86250.538</v>
      </c>
      <c r="O13" s="14">
        <f t="shared" si="1"/>
        <v>1264025.925</v>
      </c>
      <c r="P13" s="13">
        <f t="shared" si="1"/>
        <v>195.16899999999998</v>
      </c>
      <c r="Q13" s="13">
        <f>SUM(Q15,Q23)</f>
        <v>2291677.0600000005</v>
      </c>
    </row>
    <row r="14" spans="1:17" ht="15" customHeight="1" x14ac:dyDescent="0.25">
      <c r="A14" s="7" t="s">
        <v>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3"/>
    </row>
    <row r="15" spans="1:17" s="6" customFormat="1" ht="13.5" customHeight="1" x14ac:dyDescent="0.25">
      <c r="A15" s="5" t="s">
        <v>9</v>
      </c>
      <c r="B15" s="13">
        <f t="shared" ref="B15:J15" si="2">SUM(B16:B21)</f>
        <v>8562.5429999999997</v>
      </c>
      <c r="C15" s="13">
        <f t="shared" si="2"/>
        <v>198447.79</v>
      </c>
      <c r="D15" s="13">
        <f t="shared" si="2"/>
        <v>7.5460000000000003</v>
      </c>
      <c r="E15" s="13">
        <f t="shared" si="2"/>
        <v>16608.150999999998</v>
      </c>
      <c r="F15" s="13">
        <f t="shared" si="2"/>
        <v>18190.131999999998</v>
      </c>
      <c r="G15" s="13">
        <f t="shared" si="2"/>
        <v>4.0389999999999997</v>
      </c>
      <c r="H15" s="13">
        <f t="shared" si="2"/>
        <v>0</v>
      </c>
      <c r="I15" s="13">
        <f t="shared" si="2"/>
        <v>76347.832999999984</v>
      </c>
      <c r="J15" s="13">
        <f t="shared" si="2"/>
        <v>46.247</v>
      </c>
      <c r="K15" s="13">
        <f t="shared" ref="K15:P15" si="3">SUM(K16:K21)</f>
        <v>136255.00000000003</v>
      </c>
      <c r="L15" s="13">
        <f t="shared" si="3"/>
        <v>523.04700000000003</v>
      </c>
      <c r="M15" s="13">
        <f t="shared" si="3"/>
        <v>0</v>
      </c>
      <c r="N15" s="13">
        <f t="shared" si="3"/>
        <v>55761.726999999999</v>
      </c>
      <c r="O15" s="13">
        <f t="shared" si="3"/>
        <v>1264025.925</v>
      </c>
      <c r="P15" s="13">
        <f t="shared" si="3"/>
        <v>194.43899999999999</v>
      </c>
      <c r="Q15" s="13">
        <f>SUM(Q16:Q21)</f>
        <v>1774974.4190000002</v>
      </c>
    </row>
    <row r="16" spans="1:17" ht="13.5" customHeight="1" x14ac:dyDescent="0.25">
      <c r="A16" s="7" t="s">
        <v>10</v>
      </c>
      <c r="B16" s="21">
        <v>7031.8329999999996</v>
      </c>
      <c r="C16" s="15">
        <v>164466.573</v>
      </c>
      <c r="D16" s="13">
        <v>7.5460000000000003</v>
      </c>
      <c r="E16" s="15">
        <v>14709.544</v>
      </c>
      <c r="F16" s="15">
        <v>15520.525</v>
      </c>
      <c r="G16" s="16">
        <v>4.0389999999999997</v>
      </c>
      <c r="H16" s="15">
        <v>0</v>
      </c>
      <c r="I16" s="15">
        <v>69559.937999999995</v>
      </c>
      <c r="J16" s="15">
        <v>46.247</v>
      </c>
      <c r="K16" s="15">
        <v>136250.084</v>
      </c>
      <c r="L16" s="15">
        <v>523.04700000000003</v>
      </c>
      <c r="M16" s="15">
        <v>0</v>
      </c>
      <c r="N16" s="15">
        <v>51721.17</v>
      </c>
      <c r="O16" s="17">
        <v>1264025.925</v>
      </c>
      <c r="P16" s="16">
        <v>146.19300000000001</v>
      </c>
      <c r="Q16" s="13">
        <f t="shared" ref="Q16:Q21" si="4">SUM(B16:P16)</f>
        <v>1724012.6640000001</v>
      </c>
    </row>
    <row r="17" spans="1:17" ht="13.5" customHeight="1" x14ac:dyDescent="0.25">
      <c r="A17" s="7" t="s">
        <v>11</v>
      </c>
      <c r="B17" s="21">
        <v>565.49099999999999</v>
      </c>
      <c r="C17" s="15">
        <v>636.05600000000004</v>
      </c>
      <c r="D17" s="15">
        <v>0</v>
      </c>
      <c r="E17" s="15">
        <v>31.602</v>
      </c>
      <c r="F17" s="15">
        <v>15.375</v>
      </c>
      <c r="G17" s="15">
        <v>0</v>
      </c>
      <c r="H17" s="15">
        <v>0</v>
      </c>
      <c r="I17" s="15">
        <v>250.578</v>
      </c>
      <c r="J17" s="15">
        <v>0</v>
      </c>
      <c r="K17" s="15">
        <v>4.7080000000000002</v>
      </c>
      <c r="L17" s="15">
        <v>0</v>
      </c>
      <c r="M17" s="15">
        <v>0</v>
      </c>
      <c r="N17" s="15">
        <v>1903.6179999999999</v>
      </c>
      <c r="O17" s="15">
        <v>0</v>
      </c>
      <c r="P17" s="15">
        <v>15.821</v>
      </c>
      <c r="Q17" s="13">
        <f t="shared" si="4"/>
        <v>3423.2489999999998</v>
      </c>
    </row>
    <row r="18" spans="1:17" ht="13.5" customHeight="1" x14ac:dyDescent="0.25">
      <c r="A18" s="7" t="s">
        <v>12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3">
        <f t="shared" si="4"/>
        <v>0</v>
      </c>
    </row>
    <row r="19" spans="1:17" ht="13.5" customHeight="1" x14ac:dyDescent="0.25">
      <c r="A19" s="7" t="s">
        <v>13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3">
        <f t="shared" si="4"/>
        <v>0</v>
      </c>
    </row>
    <row r="20" spans="1:17" ht="13.5" customHeight="1" x14ac:dyDescent="0.25">
      <c r="A20" s="7" t="s">
        <v>14</v>
      </c>
      <c r="B20" s="21">
        <v>785.44100000000003</v>
      </c>
      <c r="C20" s="15">
        <v>32132.819</v>
      </c>
      <c r="D20" s="15">
        <v>0</v>
      </c>
      <c r="E20" s="15">
        <v>1725.0830000000001</v>
      </c>
      <c r="F20" s="15">
        <v>2424.2939999999999</v>
      </c>
      <c r="G20" s="15">
        <v>0</v>
      </c>
      <c r="H20" s="15">
        <v>0</v>
      </c>
      <c r="I20" s="15">
        <v>5249.8639999999996</v>
      </c>
      <c r="J20" s="15">
        <v>0</v>
      </c>
      <c r="K20" s="15">
        <v>0.20799999999999999</v>
      </c>
      <c r="L20" s="15">
        <v>0</v>
      </c>
      <c r="M20" s="15">
        <v>0</v>
      </c>
      <c r="N20" s="15">
        <v>1845.434</v>
      </c>
      <c r="O20" s="15">
        <v>0</v>
      </c>
      <c r="P20" s="15">
        <v>5.9139999999999997</v>
      </c>
      <c r="Q20" s="13">
        <f t="shared" si="4"/>
        <v>44169.057000000001</v>
      </c>
    </row>
    <row r="21" spans="1:17" ht="13.5" customHeight="1" x14ac:dyDescent="0.25">
      <c r="A21" s="7" t="s">
        <v>15</v>
      </c>
      <c r="B21" s="21">
        <v>179.77799999999999</v>
      </c>
      <c r="C21" s="15">
        <v>1212.3420000000001</v>
      </c>
      <c r="D21" s="15">
        <v>0</v>
      </c>
      <c r="E21" s="15">
        <v>141.922</v>
      </c>
      <c r="F21" s="15">
        <v>229.93799999999999</v>
      </c>
      <c r="G21" s="15">
        <v>0</v>
      </c>
      <c r="H21" s="15">
        <v>0</v>
      </c>
      <c r="I21" s="15">
        <v>1287.453</v>
      </c>
      <c r="J21" s="15">
        <v>0</v>
      </c>
      <c r="K21" s="15">
        <v>0</v>
      </c>
      <c r="L21" s="15">
        <v>0</v>
      </c>
      <c r="M21" s="15">
        <v>0</v>
      </c>
      <c r="N21" s="15">
        <v>291.505</v>
      </c>
      <c r="O21" s="15">
        <v>0</v>
      </c>
      <c r="P21" s="15">
        <v>26.510999999999999</v>
      </c>
      <c r="Q21" s="13">
        <f t="shared" si="4"/>
        <v>3369.4490000000001</v>
      </c>
    </row>
    <row r="22" spans="1:17" ht="13.5" customHeight="1" x14ac:dyDescent="0.25">
      <c r="A22" s="7" t="s">
        <v>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3"/>
    </row>
    <row r="23" spans="1:17" s="6" customFormat="1" ht="13.5" customHeight="1" x14ac:dyDescent="0.25">
      <c r="A23" s="5" t="s">
        <v>37</v>
      </c>
      <c r="B23" s="13">
        <f t="shared" ref="B23:J23" si="5">SUM(B24:B54)</f>
        <v>7153.2839999999997</v>
      </c>
      <c r="C23" s="13">
        <f t="shared" si="5"/>
        <v>188433.9</v>
      </c>
      <c r="D23" s="13">
        <f t="shared" si="5"/>
        <v>0</v>
      </c>
      <c r="E23" s="13">
        <f t="shared" si="5"/>
        <v>3027.4150000000004</v>
      </c>
      <c r="F23" s="13">
        <f t="shared" si="5"/>
        <v>13836.755999999999</v>
      </c>
      <c r="G23" s="13">
        <f t="shared" si="5"/>
        <v>0</v>
      </c>
      <c r="H23" s="13">
        <f t="shared" si="5"/>
        <v>2054.9340000000002</v>
      </c>
      <c r="I23" s="13">
        <f t="shared" si="5"/>
        <v>2886.3129999999996</v>
      </c>
      <c r="J23" s="13">
        <f t="shared" si="5"/>
        <v>269.13</v>
      </c>
      <c r="K23" s="13">
        <f t="shared" ref="K23:O23" si="6">SUM(K24:K54)</f>
        <v>268551.36800000002</v>
      </c>
      <c r="L23" s="13">
        <f t="shared" si="6"/>
        <v>0</v>
      </c>
      <c r="M23" s="13">
        <f t="shared" si="6"/>
        <v>0</v>
      </c>
      <c r="N23" s="13">
        <f t="shared" si="6"/>
        <v>30488.811000000005</v>
      </c>
      <c r="O23" s="13">
        <f t="shared" si="6"/>
        <v>0</v>
      </c>
      <c r="P23" s="13">
        <f>SUM(P24:P54)</f>
        <v>0.73</v>
      </c>
      <c r="Q23" s="13">
        <f>SUM(Q24:Q54)</f>
        <v>516702.64100000006</v>
      </c>
    </row>
    <row r="24" spans="1:17" ht="13.5" customHeight="1" x14ac:dyDescent="0.25">
      <c r="A24" s="8" t="s">
        <v>23</v>
      </c>
      <c r="B24" s="15">
        <v>385.87</v>
      </c>
      <c r="C24" s="15">
        <v>3399.5790000000002</v>
      </c>
      <c r="D24" s="15">
        <v>0</v>
      </c>
      <c r="E24" s="15">
        <v>221.79900000000001</v>
      </c>
      <c r="F24" s="15">
        <v>9.4819999999999993</v>
      </c>
      <c r="G24" s="15">
        <v>0</v>
      </c>
      <c r="H24" s="15">
        <v>0</v>
      </c>
      <c r="I24" s="15">
        <v>230.43799999999999</v>
      </c>
      <c r="J24" s="15">
        <v>0</v>
      </c>
      <c r="K24" s="15">
        <v>5089.5479999999998</v>
      </c>
      <c r="L24" s="15">
        <v>0</v>
      </c>
      <c r="M24" s="15">
        <v>0</v>
      </c>
      <c r="N24" s="15">
        <v>10532.665000000001</v>
      </c>
      <c r="O24" s="15">
        <v>0</v>
      </c>
      <c r="P24" s="15">
        <v>0</v>
      </c>
      <c r="Q24" s="13">
        <f t="shared" ref="Q24:Q54" si="7">SUM(B24:P24)</f>
        <v>19869.381000000001</v>
      </c>
    </row>
    <row r="25" spans="1:17" ht="13.5" customHeight="1" x14ac:dyDescent="0.25">
      <c r="A25" s="8" t="s">
        <v>24</v>
      </c>
      <c r="B25" s="15">
        <v>0</v>
      </c>
      <c r="C25" s="15">
        <v>12649.347</v>
      </c>
      <c r="D25" s="15">
        <v>0</v>
      </c>
      <c r="E25" s="15">
        <v>0</v>
      </c>
      <c r="F25" s="15">
        <v>0</v>
      </c>
      <c r="G25" s="15">
        <v>0</v>
      </c>
      <c r="H25" s="15">
        <v>2054.9340000000002</v>
      </c>
      <c r="I25" s="15">
        <v>623.35900000000004</v>
      </c>
      <c r="J25" s="15">
        <v>0</v>
      </c>
      <c r="K25" s="15">
        <v>3220.3670000000002</v>
      </c>
      <c r="L25" s="15">
        <v>0</v>
      </c>
      <c r="M25" s="15">
        <v>0</v>
      </c>
      <c r="N25" s="15">
        <v>356.98399999999998</v>
      </c>
      <c r="O25" s="15">
        <v>0</v>
      </c>
      <c r="P25" s="15">
        <v>0</v>
      </c>
      <c r="Q25" s="13">
        <f t="shared" si="7"/>
        <v>18904.990999999998</v>
      </c>
    </row>
    <row r="26" spans="1:17" ht="13.5" customHeight="1" x14ac:dyDescent="0.25">
      <c r="A26" s="8" t="s">
        <v>25</v>
      </c>
      <c r="B26" s="15">
        <v>0.106</v>
      </c>
      <c r="C26" s="15">
        <v>24651.537</v>
      </c>
      <c r="D26" s="15">
        <v>0</v>
      </c>
      <c r="E26" s="15">
        <v>7.1959999999999997</v>
      </c>
      <c r="F26" s="15">
        <v>0</v>
      </c>
      <c r="G26" s="15">
        <v>0</v>
      </c>
      <c r="H26" s="15">
        <v>0</v>
      </c>
      <c r="I26" s="15">
        <v>0</v>
      </c>
      <c r="J26" s="15">
        <v>269.13</v>
      </c>
      <c r="K26" s="15">
        <v>17282.236000000001</v>
      </c>
      <c r="L26" s="15">
        <v>0</v>
      </c>
      <c r="M26" s="15">
        <v>0</v>
      </c>
      <c r="N26" s="15">
        <v>155.79300000000001</v>
      </c>
      <c r="O26" s="15">
        <v>0</v>
      </c>
      <c r="P26" s="15">
        <v>0</v>
      </c>
      <c r="Q26" s="13">
        <f t="shared" si="7"/>
        <v>42365.998</v>
      </c>
    </row>
    <row r="27" spans="1:17" ht="13.5" customHeight="1" x14ac:dyDescent="0.25">
      <c r="A27" s="8" t="s">
        <v>26</v>
      </c>
      <c r="B27" s="15">
        <v>7.9969999999999999</v>
      </c>
      <c r="C27" s="15">
        <v>5739.4110000000001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4.8120000000000003</v>
      </c>
      <c r="J27" s="15">
        <v>0</v>
      </c>
      <c r="K27" s="15">
        <v>147.523</v>
      </c>
      <c r="L27" s="15">
        <v>0</v>
      </c>
      <c r="M27" s="15">
        <v>0</v>
      </c>
      <c r="N27" s="15">
        <v>207.08199999999999</v>
      </c>
      <c r="O27" s="15">
        <v>0</v>
      </c>
      <c r="P27" s="15">
        <v>0</v>
      </c>
      <c r="Q27" s="13">
        <f t="shared" si="7"/>
        <v>6106.8250000000007</v>
      </c>
    </row>
    <row r="28" spans="1:17" ht="13.5" customHeight="1" x14ac:dyDescent="0.25">
      <c r="A28" s="8" t="s">
        <v>27</v>
      </c>
      <c r="B28" s="15">
        <v>307.68700000000001</v>
      </c>
      <c r="C28" s="15">
        <v>9753.3279999999995</v>
      </c>
      <c r="D28" s="15">
        <v>0</v>
      </c>
      <c r="E28" s="15">
        <v>3.798</v>
      </c>
      <c r="F28" s="15">
        <v>3131.2310000000002</v>
      </c>
      <c r="G28" s="15">
        <v>0</v>
      </c>
      <c r="H28" s="15">
        <v>0</v>
      </c>
      <c r="I28" s="15">
        <v>8.4640000000000004</v>
      </c>
      <c r="J28" s="15">
        <v>0</v>
      </c>
      <c r="K28" s="15">
        <v>21680.251</v>
      </c>
      <c r="L28" s="15">
        <v>0</v>
      </c>
      <c r="M28" s="15">
        <v>0</v>
      </c>
      <c r="N28" s="15">
        <v>163.428</v>
      </c>
      <c r="O28" s="15">
        <v>0</v>
      </c>
      <c r="P28" s="15">
        <v>0</v>
      </c>
      <c r="Q28" s="13">
        <f t="shared" si="7"/>
        <v>35048.186999999998</v>
      </c>
    </row>
    <row r="29" spans="1:17" ht="13.5" customHeight="1" x14ac:dyDescent="0.25">
      <c r="A29" s="8" t="s">
        <v>28</v>
      </c>
      <c r="B29" s="15">
        <v>428.68599999999998</v>
      </c>
      <c r="C29" s="15">
        <v>413.09500000000003</v>
      </c>
      <c r="D29" s="15">
        <v>0</v>
      </c>
      <c r="E29" s="15">
        <v>25.263000000000002</v>
      </c>
      <c r="F29" s="15">
        <v>3788.4140000000002</v>
      </c>
      <c r="G29" s="15">
        <v>0</v>
      </c>
      <c r="H29" s="15">
        <v>0</v>
      </c>
      <c r="I29" s="15">
        <v>44.707999999999998</v>
      </c>
      <c r="J29" s="15">
        <v>0</v>
      </c>
      <c r="K29" s="15">
        <v>4276.3230000000003</v>
      </c>
      <c r="L29" s="15">
        <v>0</v>
      </c>
      <c r="M29" s="15">
        <v>0</v>
      </c>
      <c r="N29" s="15">
        <v>587.98500000000001</v>
      </c>
      <c r="O29" s="15">
        <v>0</v>
      </c>
      <c r="P29" s="15">
        <v>0</v>
      </c>
      <c r="Q29" s="13">
        <f t="shared" si="7"/>
        <v>9564.474000000002</v>
      </c>
    </row>
    <row r="30" spans="1:17" ht="13.5" customHeight="1" x14ac:dyDescent="0.25">
      <c r="A30" s="8" t="s">
        <v>54</v>
      </c>
      <c r="B30" s="15">
        <v>1563.019</v>
      </c>
      <c r="C30" s="15">
        <v>21677.571</v>
      </c>
      <c r="D30" s="15">
        <v>0</v>
      </c>
      <c r="E30" s="15">
        <v>225.54599999999999</v>
      </c>
      <c r="F30" s="15">
        <v>0</v>
      </c>
      <c r="G30" s="15">
        <v>0</v>
      </c>
      <c r="H30" s="15">
        <v>0</v>
      </c>
      <c r="I30" s="15">
        <v>56.372999999999998</v>
      </c>
      <c r="J30" s="15">
        <v>0</v>
      </c>
      <c r="K30" s="15">
        <v>21520.063999999998</v>
      </c>
      <c r="L30" s="15">
        <v>0</v>
      </c>
      <c r="M30" s="15">
        <v>0</v>
      </c>
      <c r="N30" s="15">
        <v>25.422000000000001</v>
      </c>
      <c r="O30" s="15">
        <v>0</v>
      </c>
      <c r="P30" s="15">
        <v>0</v>
      </c>
      <c r="Q30" s="13">
        <f t="shared" si="7"/>
        <v>45067.994999999995</v>
      </c>
    </row>
    <row r="31" spans="1:17" ht="13.5" customHeight="1" x14ac:dyDescent="0.25">
      <c r="A31" s="8" t="s">
        <v>29</v>
      </c>
      <c r="B31" s="15">
        <v>86.992000000000004</v>
      </c>
      <c r="C31" s="15">
        <v>12535.727999999999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1.994</v>
      </c>
      <c r="J31" s="15">
        <v>0</v>
      </c>
      <c r="K31" s="15">
        <v>6813.3869999999997</v>
      </c>
      <c r="L31" s="15">
        <v>0</v>
      </c>
      <c r="M31" s="15">
        <v>0</v>
      </c>
      <c r="N31" s="15">
        <v>14.257</v>
      </c>
      <c r="O31" s="15">
        <v>0</v>
      </c>
      <c r="P31" s="15">
        <v>0</v>
      </c>
      <c r="Q31" s="13">
        <f t="shared" si="7"/>
        <v>19452.358</v>
      </c>
    </row>
    <row r="32" spans="1:17" ht="13.5" customHeight="1" x14ac:dyDescent="0.25">
      <c r="A32" s="8" t="s">
        <v>30</v>
      </c>
      <c r="B32" s="15">
        <v>148.36000000000001</v>
      </c>
      <c r="C32" s="15">
        <v>8243.7999999999993</v>
      </c>
      <c r="D32" s="15">
        <v>0</v>
      </c>
      <c r="E32" s="15">
        <v>0</v>
      </c>
      <c r="F32" s="15">
        <v>649.96</v>
      </c>
      <c r="G32" s="15">
        <v>0</v>
      </c>
      <c r="H32" s="15">
        <v>0</v>
      </c>
      <c r="I32" s="15">
        <v>4.452</v>
      </c>
      <c r="J32" s="15">
        <v>0</v>
      </c>
      <c r="K32" s="15">
        <v>10448.388000000001</v>
      </c>
      <c r="L32" s="15">
        <v>0</v>
      </c>
      <c r="M32" s="15">
        <v>0</v>
      </c>
      <c r="N32" s="15">
        <v>884.57799999999997</v>
      </c>
      <c r="O32" s="15">
        <v>0</v>
      </c>
      <c r="P32" s="15">
        <v>0</v>
      </c>
      <c r="Q32" s="13">
        <f t="shared" si="7"/>
        <v>20379.538</v>
      </c>
    </row>
    <row r="33" spans="1:17" ht="13.5" customHeight="1" x14ac:dyDescent="0.25">
      <c r="A33" s="8" t="s">
        <v>31</v>
      </c>
      <c r="B33" s="15">
        <v>208.86199999999999</v>
      </c>
      <c r="C33" s="15">
        <v>146.63300000000001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24560.940999999999</v>
      </c>
      <c r="L33" s="15">
        <v>0</v>
      </c>
      <c r="M33" s="15">
        <v>0</v>
      </c>
      <c r="N33" s="15">
        <v>2204.4639999999999</v>
      </c>
      <c r="O33" s="15">
        <v>0</v>
      </c>
      <c r="P33" s="15">
        <v>0</v>
      </c>
      <c r="Q33" s="13">
        <f t="shared" si="7"/>
        <v>27120.899999999998</v>
      </c>
    </row>
    <row r="34" spans="1:17" ht="13.5" customHeight="1" x14ac:dyDescent="0.25">
      <c r="A34" s="8" t="s">
        <v>32</v>
      </c>
      <c r="B34" s="15">
        <v>232.261</v>
      </c>
      <c r="C34" s="15">
        <v>113.00700000000001</v>
      </c>
      <c r="D34" s="15">
        <v>0</v>
      </c>
      <c r="E34" s="15">
        <v>0</v>
      </c>
      <c r="F34" s="15">
        <v>6.0090000000000003</v>
      </c>
      <c r="G34" s="15">
        <v>0</v>
      </c>
      <c r="H34" s="15">
        <v>0</v>
      </c>
      <c r="I34" s="15">
        <v>5.2880000000000003</v>
      </c>
      <c r="J34" s="15">
        <v>0</v>
      </c>
      <c r="K34" s="15">
        <v>20036.126</v>
      </c>
      <c r="L34" s="15">
        <v>0</v>
      </c>
      <c r="M34" s="15">
        <v>0</v>
      </c>
      <c r="N34" s="15">
        <v>91.534000000000006</v>
      </c>
      <c r="O34" s="15">
        <v>0</v>
      </c>
      <c r="P34" s="15">
        <v>0</v>
      </c>
      <c r="Q34" s="13">
        <f t="shared" si="7"/>
        <v>20484.224999999999</v>
      </c>
    </row>
    <row r="35" spans="1:17" ht="13.5" customHeight="1" x14ac:dyDescent="0.25">
      <c r="A35" s="8" t="s">
        <v>53</v>
      </c>
      <c r="B35" s="15">
        <v>180.29400000000001</v>
      </c>
      <c r="C35" s="15">
        <v>335.75</v>
      </c>
      <c r="D35" s="15">
        <v>0</v>
      </c>
      <c r="E35" s="15">
        <v>52.256</v>
      </c>
      <c r="F35" s="15">
        <v>14.497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1299.6869999999999</v>
      </c>
      <c r="O35" s="15">
        <v>0</v>
      </c>
      <c r="P35" s="15">
        <v>0.73</v>
      </c>
      <c r="Q35" s="13">
        <f t="shared" si="7"/>
        <v>1883.2139999999999</v>
      </c>
    </row>
    <row r="36" spans="1:17" ht="13.5" customHeight="1" x14ac:dyDescent="0.25">
      <c r="A36" s="8" t="s">
        <v>52</v>
      </c>
      <c r="B36" s="15">
        <v>9.9719999999999995</v>
      </c>
      <c r="C36" s="15">
        <v>1530.4380000000001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23611.996999999999</v>
      </c>
      <c r="L36" s="15">
        <v>0</v>
      </c>
      <c r="M36" s="15">
        <v>0</v>
      </c>
      <c r="N36" s="15">
        <v>197.21600000000001</v>
      </c>
      <c r="O36" s="15">
        <v>0</v>
      </c>
      <c r="P36" s="15">
        <v>0</v>
      </c>
      <c r="Q36" s="13">
        <f t="shared" si="7"/>
        <v>25349.623</v>
      </c>
    </row>
    <row r="37" spans="1:17" ht="13.5" customHeight="1" x14ac:dyDescent="0.25">
      <c r="A37" s="8" t="s">
        <v>51</v>
      </c>
      <c r="B37" s="15">
        <v>736.44600000000003</v>
      </c>
      <c r="C37" s="15">
        <v>311.81799999999998</v>
      </c>
      <c r="D37" s="15">
        <v>0</v>
      </c>
      <c r="E37" s="15">
        <v>383.83699999999999</v>
      </c>
      <c r="F37" s="15">
        <v>40.57</v>
      </c>
      <c r="G37" s="15">
        <v>0</v>
      </c>
      <c r="H37" s="15">
        <v>0</v>
      </c>
      <c r="I37" s="15">
        <v>510.29899999999998</v>
      </c>
      <c r="J37" s="15">
        <v>0</v>
      </c>
      <c r="K37" s="15">
        <v>0</v>
      </c>
      <c r="L37" s="15">
        <v>0</v>
      </c>
      <c r="M37" s="15">
        <v>0</v>
      </c>
      <c r="N37" s="15">
        <v>4387.4610000000002</v>
      </c>
      <c r="O37" s="15">
        <v>0</v>
      </c>
      <c r="P37" s="15">
        <v>0</v>
      </c>
      <c r="Q37" s="13">
        <f t="shared" si="7"/>
        <v>6370.4310000000005</v>
      </c>
    </row>
    <row r="38" spans="1:17" ht="13.5" customHeight="1" x14ac:dyDescent="0.25">
      <c r="A38" s="8" t="s">
        <v>50</v>
      </c>
      <c r="B38" s="15">
        <v>78.766999999999996</v>
      </c>
      <c r="C38" s="15">
        <v>135.99799999999999</v>
      </c>
      <c r="D38" s="15">
        <v>0</v>
      </c>
      <c r="E38" s="15">
        <v>0</v>
      </c>
      <c r="F38" s="15">
        <v>84.433999999999997</v>
      </c>
      <c r="G38" s="15">
        <v>0</v>
      </c>
      <c r="H38" s="15">
        <v>0</v>
      </c>
      <c r="I38" s="15">
        <v>0</v>
      </c>
      <c r="J38" s="15">
        <v>0</v>
      </c>
      <c r="K38" s="15">
        <v>41750.332000000002</v>
      </c>
      <c r="L38" s="15">
        <v>0</v>
      </c>
      <c r="M38" s="15">
        <v>0</v>
      </c>
      <c r="N38" s="15">
        <v>101.59099999999999</v>
      </c>
      <c r="O38" s="15">
        <v>0</v>
      </c>
      <c r="P38" s="15">
        <v>0</v>
      </c>
      <c r="Q38" s="13">
        <f t="shared" si="7"/>
        <v>42151.122000000003</v>
      </c>
    </row>
    <row r="39" spans="1:17" ht="13.5" customHeight="1" x14ac:dyDescent="0.25">
      <c r="A39" s="8" t="s">
        <v>49</v>
      </c>
      <c r="B39" s="15">
        <v>1179.7439999999999</v>
      </c>
      <c r="C39" s="15">
        <v>611.95600000000002</v>
      </c>
      <c r="D39" s="15">
        <v>0</v>
      </c>
      <c r="E39" s="15">
        <v>121.255</v>
      </c>
      <c r="F39" s="15">
        <v>57.404000000000003</v>
      </c>
      <c r="G39" s="15">
        <v>0</v>
      </c>
      <c r="H39" s="15">
        <v>0</v>
      </c>
      <c r="I39" s="15">
        <v>0</v>
      </c>
      <c r="J39" s="15">
        <v>0</v>
      </c>
      <c r="K39" s="15">
        <v>129.547</v>
      </c>
      <c r="L39" s="15">
        <v>0</v>
      </c>
      <c r="M39" s="15">
        <v>0</v>
      </c>
      <c r="N39" s="15">
        <v>1783.9349999999999</v>
      </c>
      <c r="O39" s="15">
        <v>0</v>
      </c>
      <c r="P39" s="15">
        <v>0</v>
      </c>
      <c r="Q39" s="13">
        <f t="shared" si="7"/>
        <v>3883.8409999999999</v>
      </c>
    </row>
    <row r="40" spans="1:17" ht="13.5" customHeight="1" x14ac:dyDescent="0.25">
      <c r="A40" s="8" t="s">
        <v>48</v>
      </c>
      <c r="B40" s="15">
        <v>189.34299999999999</v>
      </c>
      <c r="C40" s="15">
        <v>332.36900000000003</v>
      </c>
      <c r="D40" s="15">
        <v>0</v>
      </c>
      <c r="E40" s="15">
        <v>0</v>
      </c>
      <c r="F40" s="15">
        <v>3996.636</v>
      </c>
      <c r="G40" s="15">
        <v>0</v>
      </c>
      <c r="H40" s="15">
        <v>0</v>
      </c>
      <c r="I40" s="15">
        <v>106.175</v>
      </c>
      <c r="J40" s="15">
        <v>0</v>
      </c>
      <c r="K40" s="15">
        <v>6692.5839999999998</v>
      </c>
      <c r="L40" s="15">
        <v>0</v>
      </c>
      <c r="M40" s="15">
        <v>0</v>
      </c>
      <c r="N40" s="15">
        <v>1019.218</v>
      </c>
      <c r="O40" s="15">
        <v>0</v>
      </c>
      <c r="P40" s="15">
        <v>0</v>
      </c>
      <c r="Q40" s="13">
        <f t="shared" si="7"/>
        <v>12336.325000000001</v>
      </c>
    </row>
    <row r="41" spans="1:17" ht="13.5" customHeight="1" x14ac:dyDescent="0.25">
      <c r="A41" s="8" t="s">
        <v>47</v>
      </c>
      <c r="B41" s="15">
        <v>43.228000000000002</v>
      </c>
      <c r="C41" s="15">
        <v>2651.2539999999999</v>
      </c>
      <c r="D41" s="15">
        <v>0</v>
      </c>
      <c r="E41" s="15">
        <v>408.37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5181.2550000000001</v>
      </c>
      <c r="L41" s="15">
        <v>0</v>
      </c>
      <c r="M41" s="15">
        <v>0</v>
      </c>
      <c r="N41" s="15">
        <v>1210.068</v>
      </c>
      <c r="O41" s="15">
        <v>0</v>
      </c>
      <c r="P41" s="15">
        <v>0</v>
      </c>
      <c r="Q41" s="13">
        <f t="shared" si="7"/>
        <v>9494.1749999999993</v>
      </c>
    </row>
    <row r="42" spans="1:17" ht="13.5" customHeight="1" x14ac:dyDescent="0.25">
      <c r="A42" s="8" t="s">
        <v>46</v>
      </c>
      <c r="B42" s="15">
        <v>84.632000000000005</v>
      </c>
      <c r="C42" s="15">
        <v>3168.7939999999999</v>
      </c>
      <c r="D42" s="15">
        <v>0</v>
      </c>
      <c r="E42" s="15">
        <v>325.30200000000002</v>
      </c>
      <c r="F42" s="15">
        <v>53.576999999999998</v>
      </c>
      <c r="G42" s="15">
        <v>0</v>
      </c>
      <c r="H42" s="15">
        <v>0</v>
      </c>
      <c r="I42" s="15">
        <v>92.009</v>
      </c>
      <c r="J42" s="15">
        <v>0</v>
      </c>
      <c r="K42" s="15">
        <v>4225.0280000000002</v>
      </c>
      <c r="L42" s="15">
        <v>0</v>
      </c>
      <c r="M42" s="15">
        <v>0</v>
      </c>
      <c r="N42" s="15">
        <v>289.38099999999997</v>
      </c>
      <c r="O42" s="15">
        <v>0</v>
      </c>
      <c r="P42" s="15">
        <v>0</v>
      </c>
      <c r="Q42" s="13">
        <f t="shared" si="7"/>
        <v>8238.723</v>
      </c>
    </row>
    <row r="43" spans="1:17" ht="13.5" customHeight="1" x14ac:dyDescent="0.25">
      <c r="A43" s="8" t="s">
        <v>45</v>
      </c>
      <c r="B43" s="15">
        <v>246.774</v>
      </c>
      <c r="C43" s="15">
        <v>204.29499999999999</v>
      </c>
      <c r="D43" s="15">
        <v>0</v>
      </c>
      <c r="E43" s="15">
        <v>35.6</v>
      </c>
      <c r="F43" s="15">
        <v>12.981999999999999</v>
      </c>
      <c r="G43" s="15">
        <v>0</v>
      </c>
      <c r="H43" s="15">
        <v>0</v>
      </c>
      <c r="I43" s="15">
        <v>145.09200000000001</v>
      </c>
      <c r="J43" s="15">
        <v>0</v>
      </c>
      <c r="K43" s="15">
        <v>241.78700000000001</v>
      </c>
      <c r="L43" s="15">
        <v>0</v>
      </c>
      <c r="M43" s="15">
        <v>0</v>
      </c>
      <c r="N43" s="15">
        <v>2306.9789999999998</v>
      </c>
      <c r="O43" s="15">
        <v>0</v>
      </c>
      <c r="P43" s="15">
        <v>0</v>
      </c>
      <c r="Q43" s="13">
        <f t="shared" si="7"/>
        <v>3193.509</v>
      </c>
    </row>
    <row r="44" spans="1:17" ht="13.5" customHeight="1" x14ac:dyDescent="0.25">
      <c r="A44" s="8" t="s">
        <v>44</v>
      </c>
      <c r="B44" s="15">
        <v>34.253999999999998</v>
      </c>
      <c r="C44" s="15">
        <v>153.69800000000001</v>
      </c>
      <c r="D44" s="15">
        <v>0</v>
      </c>
      <c r="E44" s="15">
        <v>125.184</v>
      </c>
      <c r="F44" s="15">
        <v>22.847999999999999</v>
      </c>
      <c r="G44" s="15">
        <v>0</v>
      </c>
      <c r="H44" s="15">
        <v>0</v>
      </c>
      <c r="I44" s="15">
        <v>211.482</v>
      </c>
      <c r="J44" s="15">
        <v>0</v>
      </c>
      <c r="K44" s="15">
        <v>4165.0079999999998</v>
      </c>
      <c r="L44" s="15">
        <v>0</v>
      </c>
      <c r="M44" s="15">
        <v>0</v>
      </c>
      <c r="N44" s="15">
        <v>299.78100000000001</v>
      </c>
      <c r="O44" s="15">
        <v>0</v>
      </c>
      <c r="P44" s="15">
        <v>0</v>
      </c>
      <c r="Q44" s="13">
        <f t="shared" si="7"/>
        <v>5012.2550000000001</v>
      </c>
    </row>
    <row r="45" spans="1:17" ht="13.5" customHeight="1" x14ac:dyDescent="0.25">
      <c r="A45" s="8" t="s">
        <v>42</v>
      </c>
      <c r="B45" s="15">
        <v>0</v>
      </c>
      <c r="C45" s="15">
        <v>10779.611999999999</v>
      </c>
      <c r="D45" s="15">
        <v>0</v>
      </c>
      <c r="E45" s="15">
        <v>565.77099999999996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12525.898999999999</v>
      </c>
      <c r="L45" s="15">
        <v>0</v>
      </c>
      <c r="M45" s="15">
        <v>0</v>
      </c>
      <c r="N45" s="15">
        <v>126.68</v>
      </c>
      <c r="O45" s="15">
        <v>0</v>
      </c>
      <c r="P45" s="15">
        <v>0</v>
      </c>
      <c r="Q45" s="13">
        <f t="shared" si="7"/>
        <v>23997.962</v>
      </c>
    </row>
    <row r="46" spans="1:17" ht="13.5" customHeight="1" x14ac:dyDescent="0.25">
      <c r="A46" s="8" t="s">
        <v>41</v>
      </c>
      <c r="B46" s="15">
        <v>828.01199999999994</v>
      </c>
      <c r="C46" s="15">
        <v>224.40100000000001</v>
      </c>
      <c r="D46" s="15">
        <v>0</v>
      </c>
      <c r="E46" s="15">
        <v>119.655</v>
      </c>
      <c r="F46" s="15">
        <v>125.779</v>
      </c>
      <c r="G46" s="15">
        <v>0</v>
      </c>
      <c r="H46" s="15">
        <v>0</v>
      </c>
      <c r="I46" s="15">
        <v>0</v>
      </c>
      <c r="J46" s="15">
        <v>0</v>
      </c>
      <c r="K46" s="15">
        <v>16429.759999999998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3">
        <f t="shared" si="7"/>
        <v>17727.607</v>
      </c>
    </row>
    <row r="47" spans="1:17" ht="13.5" customHeight="1" x14ac:dyDescent="0.25">
      <c r="A47" s="8" t="s">
        <v>43</v>
      </c>
      <c r="B47" s="15">
        <v>9.3290000000000006</v>
      </c>
      <c r="C47" s="15">
        <v>26415.466</v>
      </c>
      <c r="D47" s="15">
        <v>0</v>
      </c>
      <c r="E47" s="15">
        <v>3.1989999999999998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2672.413</v>
      </c>
      <c r="L47" s="15">
        <v>0</v>
      </c>
      <c r="M47" s="15">
        <v>0</v>
      </c>
      <c r="N47" s="15">
        <v>279.73200000000003</v>
      </c>
      <c r="O47" s="15">
        <v>0</v>
      </c>
      <c r="P47" s="15">
        <v>0</v>
      </c>
      <c r="Q47" s="13">
        <f t="shared" si="7"/>
        <v>29380.139000000003</v>
      </c>
    </row>
    <row r="48" spans="1:17" ht="13.5" customHeight="1" x14ac:dyDescent="0.25">
      <c r="A48" s="8" t="s">
        <v>16</v>
      </c>
      <c r="B48" s="15">
        <v>71.403000000000006</v>
      </c>
      <c r="C48" s="15">
        <v>14329.153</v>
      </c>
      <c r="D48" s="15">
        <v>0</v>
      </c>
      <c r="E48" s="15">
        <v>102.072</v>
      </c>
      <c r="F48" s="15">
        <v>0</v>
      </c>
      <c r="G48" s="15">
        <v>0</v>
      </c>
      <c r="H48" s="15">
        <v>0</v>
      </c>
      <c r="I48" s="15">
        <v>56.591000000000001</v>
      </c>
      <c r="J48" s="15">
        <v>0</v>
      </c>
      <c r="K48" s="15">
        <v>7062.0249999999996</v>
      </c>
      <c r="L48" s="15">
        <v>0</v>
      </c>
      <c r="M48" s="15">
        <v>0</v>
      </c>
      <c r="N48" s="15">
        <v>187.03899999999999</v>
      </c>
      <c r="O48" s="15">
        <v>0</v>
      </c>
      <c r="P48" s="15">
        <v>0</v>
      </c>
      <c r="Q48" s="13">
        <f t="shared" si="7"/>
        <v>21808.282999999999</v>
      </c>
    </row>
    <row r="49" spans="1:17" ht="13.5" customHeight="1" x14ac:dyDescent="0.25">
      <c r="A49" s="8" t="s">
        <v>17</v>
      </c>
      <c r="B49" s="15">
        <v>41.845999999999997</v>
      </c>
      <c r="C49" s="15">
        <v>4518.9430000000002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15.294</v>
      </c>
      <c r="J49" s="15">
        <v>0</v>
      </c>
      <c r="K49" s="15">
        <v>6405.2190000000001</v>
      </c>
      <c r="L49" s="15">
        <v>0</v>
      </c>
      <c r="M49" s="15">
        <v>0</v>
      </c>
      <c r="N49" s="15">
        <v>243.65100000000001</v>
      </c>
      <c r="O49" s="15">
        <v>0</v>
      </c>
      <c r="P49" s="15">
        <v>0</v>
      </c>
      <c r="Q49" s="13">
        <f t="shared" si="7"/>
        <v>11224.953</v>
      </c>
    </row>
    <row r="50" spans="1:17" ht="13.5" customHeight="1" x14ac:dyDescent="0.25">
      <c r="A50" s="8" t="s">
        <v>18</v>
      </c>
      <c r="B50" s="15">
        <v>6.1879999999999997</v>
      </c>
      <c r="C50" s="15">
        <v>2918.942</v>
      </c>
      <c r="D50" s="15">
        <v>0</v>
      </c>
      <c r="E50" s="15">
        <v>129.04</v>
      </c>
      <c r="F50" s="15">
        <v>1756.1949999999999</v>
      </c>
      <c r="G50" s="15">
        <v>0</v>
      </c>
      <c r="H50" s="15">
        <v>0</v>
      </c>
      <c r="I50" s="15">
        <v>184.40100000000001</v>
      </c>
      <c r="J50" s="15">
        <v>0</v>
      </c>
      <c r="K50" s="15">
        <v>144.98400000000001</v>
      </c>
      <c r="L50" s="15">
        <v>0</v>
      </c>
      <c r="M50" s="15">
        <v>0</v>
      </c>
      <c r="N50" s="15">
        <v>518.88900000000001</v>
      </c>
      <c r="O50" s="15">
        <v>0</v>
      </c>
      <c r="P50" s="15">
        <v>0</v>
      </c>
      <c r="Q50" s="13">
        <f t="shared" si="7"/>
        <v>5658.6390000000001</v>
      </c>
    </row>
    <row r="51" spans="1:17" ht="13.5" customHeight="1" x14ac:dyDescent="0.25">
      <c r="A51" s="8" t="s">
        <v>60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3">
        <f t="shared" si="7"/>
        <v>0</v>
      </c>
    </row>
    <row r="52" spans="1:17" ht="13.5" customHeight="1" x14ac:dyDescent="0.25">
      <c r="A52" s="8" t="s">
        <v>19</v>
      </c>
      <c r="B52" s="15">
        <v>0</v>
      </c>
      <c r="C52" s="15">
        <v>1012.184</v>
      </c>
      <c r="D52" s="15">
        <v>0</v>
      </c>
      <c r="E52" s="15">
        <v>28.890999999999998</v>
      </c>
      <c r="F52" s="15">
        <v>81.438000000000002</v>
      </c>
      <c r="G52" s="15">
        <v>0</v>
      </c>
      <c r="H52" s="15">
        <v>0</v>
      </c>
      <c r="I52" s="15">
        <v>363.57600000000002</v>
      </c>
      <c r="J52" s="15">
        <v>0</v>
      </c>
      <c r="K52" s="15">
        <v>0</v>
      </c>
      <c r="L52" s="15">
        <v>0</v>
      </c>
      <c r="M52" s="15">
        <v>0</v>
      </c>
      <c r="N52" s="15">
        <v>136.57900000000001</v>
      </c>
      <c r="O52" s="15">
        <v>0</v>
      </c>
      <c r="P52" s="15">
        <v>0</v>
      </c>
      <c r="Q52" s="13">
        <f t="shared" si="7"/>
        <v>1622.6680000000001</v>
      </c>
    </row>
    <row r="53" spans="1:17" ht="13.5" customHeight="1" x14ac:dyDescent="0.25">
      <c r="A53" s="8" t="s">
        <v>20</v>
      </c>
      <c r="B53" s="15">
        <v>0</v>
      </c>
      <c r="C53" s="15">
        <v>16065.444</v>
      </c>
      <c r="D53" s="15">
        <v>0</v>
      </c>
      <c r="E53" s="15">
        <v>25.608000000000001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12.541</v>
      </c>
      <c r="O53" s="15">
        <v>0</v>
      </c>
      <c r="P53" s="15">
        <v>0</v>
      </c>
      <c r="Q53" s="13">
        <f t="shared" si="7"/>
        <v>16103.592999999999</v>
      </c>
    </row>
    <row r="54" spans="1:17" ht="13.5" customHeight="1" x14ac:dyDescent="0.25">
      <c r="A54" s="9" t="s">
        <v>21</v>
      </c>
      <c r="B54" s="18">
        <v>43.212000000000003</v>
      </c>
      <c r="C54" s="18">
        <v>3410.3490000000002</v>
      </c>
      <c r="D54" s="18">
        <v>0</v>
      </c>
      <c r="E54" s="18">
        <v>117.773</v>
      </c>
      <c r="F54" s="18">
        <v>5.3</v>
      </c>
      <c r="G54" s="18">
        <v>0</v>
      </c>
      <c r="H54" s="18">
        <v>0</v>
      </c>
      <c r="I54" s="18">
        <v>221.506</v>
      </c>
      <c r="J54" s="18">
        <v>0</v>
      </c>
      <c r="K54" s="18">
        <v>2238.3760000000002</v>
      </c>
      <c r="L54" s="18">
        <v>0</v>
      </c>
      <c r="M54" s="18">
        <v>0</v>
      </c>
      <c r="N54" s="18">
        <v>864.19100000000003</v>
      </c>
      <c r="O54" s="18">
        <v>0</v>
      </c>
      <c r="P54" s="18">
        <v>0</v>
      </c>
      <c r="Q54" s="19">
        <f t="shared" si="7"/>
        <v>6900.7070000000003</v>
      </c>
    </row>
    <row r="55" spans="1:17" ht="15.75" customHeight="1" x14ac:dyDescent="0.25">
      <c r="A55" s="10"/>
      <c r="B55" s="11"/>
      <c r="C55" s="11"/>
      <c r="D55" s="11"/>
      <c r="E55" s="11"/>
      <c r="F55" s="11"/>
      <c r="G55" s="11"/>
      <c r="H55" s="11"/>
      <c r="I55" s="11"/>
      <c r="J55" s="11"/>
    </row>
    <row r="56" spans="1:17" x14ac:dyDescent="0.25">
      <c r="B56" s="12"/>
    </row>
    <row r="57" spans="1:17" x14ac:dyDescent="0.25">
      <c r="B57" s="12"/>
    </row>
    <row r="58" spans="1:17" x14ac:dyDescent="0.25">
      <c r="B58" s="12"/>
    </row>
    <row r="59" spans="1:17" x14ac:dyDescent="0.25">
      <c r="B59" s="12"/>
    </row>
    <row r="60" spans="1:17" x14ac:dyDescent="0.25">
      <c r="B60" s="12"/>
    </row>
  </sheetData>
  <mergeCells count="12">
    <mergeCell ref="A10:A11"/>
    <mergeCell ref="A7:I7"/>
    <mergeCell ref="B10:B11"/>
    <mergeCell ref="A6:Q6"/>
    <mergeCell ref="A8:Q8"/>
    <mergeCell ref="K10:K11"/>
    <mergeCell ref="L10:L11"/>
    <mergeCell ref="M10:N10"/>
    <mergeCell ref="O10:O11"/>
    <mergeCell ref="P10:P11"/>
    <mergeCell ref="Q10:Q11"/>
    <mergeCell ref="C10:J10"/>
  </mergeCells>
  <pageMargins left="0.98425196850393704" right="0" top="0.39370078740157483" bottom="0.47244094488188981" header="0.31496062992125984" footer="0.31496062992125984"/>
  <pageSetup scale="60" orientation="landscape" r:id="rId1"/>
  <rowBreaks count="1" manualBreakCount="1">
    <brk id="5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7.4_2015</vt:lpstr>
      <vt:lpstr>'7.4_2015'!Área_de_impresión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Delgado</dc:creator>
  <cp:lastModifiedBy>Martha Marisela Avila Jimenez</cp:lastModifiedBy>
  <cp:lastPrinted>2015-03-23T18:23:19Z</cp:lastPrinted>
  <dcterms:created xsi:type="dcterms:W3CDTF">2013-04-26T16:21:25Z</dcterms:created>
  <dcterms:modified xsi:type="dcterms:W3CDTF">2016-03-16T23:12:09Z</dcterms:modified>
</cp:coreProperties>
</file>